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F6E26602-EEC6-45FD-8A8B-66FF068148F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urvey" sheetId="5" r:id="rId1"/>
    <sheet name="Product" sheetId="6" r:id="rId2"/>
    <sheet name="Exercise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" i="8" l="1"/>
  <c r="I35" i="8"/>
  <c r="H35" i="8"/>
  <c r="G35" i="8"/>
  <c r="F35" i="8"/>
  <c r="E35" i="8"/>
  <c r="D35" i="8"/>
  <c r="J34" i="8"/>
  <c r="J33" i="8"/>
  <c r="I30" i="8" l="1"/>
  <c r="H30" i="8"/>
  <c r="G30" i="8"/>
  <c r="F30" i="8"/>
  <c r="E30" i="8"/>
  <c r="D30" i="8"/>
  <c r="J29" i="8"/>
  <c r="J28" i="8"/>
  <c r="I26" i="8"/>
  <c r="H26" i="8"/>
  <c r="G26" i="8"/>
  <c r="F26" i="8"/>
  <c r="E26" i="8"/>
  <c r="D26" i="8"/>
  <c r="J21" i="8"/>
  <c r="J20" i="8"/>
  <c r="I18" i="8"/>
  <c r="H18" i="8"/>
  <c r="G18" i="8"/>
  <c r="F18" i="8"/>
  <c r="E18" i="8"/>
  <c r="D18" i="8"/>
  <c r="J17" i="8"/>
  <c r="J16" i="8"/>
  <c r="I14" i="8"/>
  <c r="H14" i="8"/>
  <c r="G14" i="8"/>
  <c r="F14" i="8"/>
  <c r="E14" i="8"/>
  <c r="D14" i="8"/>
  <c r="J13" i="8"/>
  <c r="J12" i="8"/>
  <c r="I10" i="8"/>
  <c r="H10" i="8"/>
  <c r="G10" i="8"/>
  <c r="F10" i="8"/>
  <c r="E10" i="8"/>
  <c r="D10" i="8"/>
  <c r="J9" i="8"/>
  <c r="J8" i="8"/>
  <c r="J18" i="8" l="1"/>
  <c r="J14" i="8"/>
  <c r="J30" i="8"/>
  <c r="J10" i="8"/>
  <c r="J26" i="8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4" i="5"/>
</calcChain>
</file>

<file path=xl/sharedStrings.xml><?xml version="1.0" encoding="utf-8"?>
<sst xmlns="http://schemas.openxmlformats.org/spreadsheetml/2006/main" count="783" uniqueCount="196">
  <si>
    <t>Salesman</t>
  </si>
  <si>
    <t>IP</t>
  </si>
  <si>
    <t>KL</t>
  </si>
  <si>
    <t>JB</t>
  </si>
  <si>
    <t>PP</t>
  </si>
  <si>
    <t>Item ID</t>
  </si>
  <si>
    <t>Order</t>
  </si>
  <si>
    <t>Return</t>
  </si>
  <si>
    <t>Branch</t>
  </si>
  <si>
    <t>Item 01</t>
  </si>
  <si>
    <t>Item 02</t>
  </si>
  <si>
    <t>Item 03</t>
  </si>
  <si>
    <t>Item 04</t>
  </si>
  <si>
    <t>Item 05</t>
  </si>
  <si>
    <t>Item 06</t>
  </si>
  <si>
    <t>Item 07</t>
  </si>
  <si>
    <t>Item 08</t>
  </si>
  <si>
    <t>Item 09</t>
  </si>
  <si>
    <t>Item 10</t>
  </si>
  <si>
    <t>Item Tracking</t>
  </si>
  <si>
    <t>Return %</t>
  </si>
  <si>
    <t>&lt;=3%</t>
  </si>
  <si>
    <t>&gt;=0.01%</t>
  </si>
  <si>
    <t>&gt;=3.01%</t>
  </si>
  <si>
    <t>&lt;=5%</t>
  </si>
  <si>
    <t>&gt;=5.01%</t>
  </si>
  <si>
    <t>&lt;=10%</t>
  </si>
  <si>
    <t>&gt;=10.01%</t>
  </si>
  <si>
    <t>&lt;=15%</t>
  </si>
  <si>
    <t>&gt;=15.01%</t>
  </si>
  <si>
    <t>&lt;=20%</t>
  </si>
  <si>
    <t>&gt;=20.01%</t>
  </si>
  <si>
    <t>No. of Return</t>
  </si>
  <si>
    <t>Jacky</t>
  </si>
  <si>
    <t>Ben</t>
  </si>
  <si>
    <t>Nigel</t>
  </si>
  <si>
    <t>Kenny</t>
  </si>
  <si>
    <t>Nigel, Ip</t>
  </si>
  <si>
    <t>Grade</t>
  </si>
  <si>
    <t>Qty</t>
  </si>
  <si>
    <t>Missing</t>
  </si>
  <si>
    <t>Expiry Date</t>
  </si>
  <si>
    <t>NP0710001850</t>
  </si>
  <si>
    <t>A</t>
  </si>
  <si>
    <t>NP0711001300</t>
  </si>
  <si>
    <t>NP0711001750</t>
  </si>
  <si>
    <t>NP0711002000</t>
  </si>
  <si>
    <t>NP0711002050</t>
  </si>
  <si>
    <t>NP0711002950</t>
  </si>
  <si>
    <t>NP0711501300</t>
  </si>
  <si>
    <t>NP0711501600</t>
  </si>
  <si>
    <t>NP0712001500</t>
  </si>
  <si>
    <t>NP0712001600</t>
  </si>
  <si>
    <t>NP0712001750</t>
  </si>
  <si>
    <t>NP0712001850</t>
  </si>
  <si>
    <t>B</t>
  </si>
  <si>
    <t>NP0712002800</t>
  </si>
  <si>
    <t>NP0713001100</t>
  </si>
  <si>
    <t>NP0713002150</t>
  </si>
  <si>
    <t>NP0713503500</t>
  </si>
  <si>
    <t>NP0714001750</t>
  </si>
  <si>
    <t>NP0714002000</t>
  </si>
  <si>
    <t>NP0714002050</t>
  </si>
  <si>
    <t>NP0714002150</t>
  </si>
  <si>
    <t>NP0714003200</t>
  </si>
  <si>
    <t>NP0714003800</t>
  </si>
  <si>
    <t>NP0714005250</t>
  </si>
  <si>
    <t>NP0714503550</t>
  </si>
  <si>
    <t>NP0714503650</t>
  </si>
  <si>
    <t>NP0715003500</t>
  </si>
  <si>
    <t>NP0715003550</t>
  </si>
  <si>
    <t>NP0715003700</t>
  </si>
  <si>
    <t>NP0715505850</t>
  </si>
  <si>
    <t>NP0718003650</t>
  </si>
  <si>
    <t>NP0719001100</t>
  </si>
  <si>
    <t>NP0719003300</t>
  </si>
  <si>
    <t>NP0719503400</t>
  </si>
  <si>
    <t>NS0720003550</t>
  </si>
  <si>
    <t>NS0722002350</t>
  </si>
  <si>
    <t>NS0722002800</t>
  </si>
  <si>
    <t>NS0722003150</t>
  </si>
  <si>
    <t>NS0722003500</t>
  </si>
  <si>
    <t>NS0722004000</t>
  </si>
  <si>
    <t>NS0722004050</t>
  </si>
  <si>
    <t>NS0724002200</t>
  </si>
  <si>
    <t>NS0727003500</t>
  </si>
  <si>
    <t>NP0727004000</t>
  </si>
  <si>
    <t>NP0731001550</t>
  </si>
  <si>
    <t>NP0731001700</t>
  </si>
  <si>
    <t>NP0731001950</t>
  </si>
  <si>
    <t>NP0731002200</t>
  </si>
  <si>
    <t>NP0734001700</t>
  </si>
  <si>
    <t>NP0734001800</t>
  </si>
  <si>
    <t>NP0734001950</t>
  </si>
  <si>
    <t>NP0735502400</t>
  </si>
  <si>
    <t>NP0735502600</t>
  </si>
  <si>
    <t>NP0736501500</t>
  </si>
  <si>
    <t>NP0736502000</t>
  </si>
  <si>
    <t>NP0737002550</t>
  </si>
  <si>
    <t>NP0737002600</t>
  </si>
  <si>
    <t>NP0737002650</t>
  </si>
  <si>
    <t>NP0737002700</t>
  </si>
  <si>
    <t>NP0750002600</t>
  </si>
  <si>
    <t>NP0750002650</t>
  </si>
  <si>
    <t>NP0752001600</t>
  </si>
  <si>
    <t>NP078001600</t>
  </si>
  <si>
    <t>NP079002350</t>
  </si>
  <si>
    <t>NP079003200</t>
  </si>
  <si>
    <t>NP0814502650</t>
  </si>
  <si>
    <t>NP0817002800</t>
  </si>
  <si>
    <t>NP0818503300</t>
  </si>
  <si>
    <t>NS0818503400</t>
  </si>
  <si>
    <t>NS0818504350</t>
  </si>
  <si>
    <t>NS0821003200</t>
  </si>
  <si>
    <t>NS0822006000</t>
  </si>
  <si>
    <t>NS0834002500</t>
  </si>
  <si>
    <t>NS0834002550</t>
  </si>
  <si>
    <t>NS0838002000</t>
  </si>
  <si>
    <t>NS0838002200</t>
  </si>
  <si>
    <t>NS1011002400</t>
  </si>
  <si>
    <t>NS1011502400</t>
  </si>
  <si>
    <t>NS1011503100</t>
  </si>
  <si>
    <t>NS1012005050</t>
  </si>
  <si>
    <t>NS1013002700</t>
  </si>
  <si>
    <t>NS1013505050</t>
  </si>
  <si>
    <t>NS1014001550</t>
  </si>
  <si>
    <t>NS1014002450</t>
  </si>
  <si>
    <t>NP1014002700</t>
  </si>
  <si>
    <t>NP1015002600</t>
  </si>
  <si>
    <t>NP1016503100</t>
  </si>
  <si>
    <t>NP1017502400</t>
  </si>
  <si>
    <t>NP1017503700</t>
  </si>
  <si>
    <t>NP1018503600</t>
  </si>
  <si>
    <t>NP1019003350</t>
  </si>
  <si>
    <t>NP1020003500</t>
  </si>
  <si>
    <t>NP1022003350</t>
  </si>
  <si>
    <t>NP1022003500</t>
  </si>
  <si>
    <t>NP1022003800</t>
  </si>
  <si>
    <t>NP1022504000</t>
  </si>
  <si>
    <t>NS1023502650</t>
  </si>
  <si>
    <t>NS1026502350</t>
  </si>
  <si>
    <t>NS1027002000</t>
  </si>
  <si>
    <t>NS1027002200</t>
  </si>
  <si>
    <t>NS1029002200</t>
  </si>
  <si>
    <t>NS1029002350</t>
  </si>
  <si>
    <t>NS1036002500</t>
  </si>
  <si>
    <t>NS1036002800</t>
  </si>
  <si>
    <t>NS1037001750</t>
  </si>
  <si>
    <t>NS1044502500</t>
  </si>
  <si>
    <t>NS1044502850</t>
  </si>
  <si>
    <t>NS108001600</t>
  </si>
  <si>
    <t>NP108503050</t>
  </si>
  <si>
    <t>NP109001550</t>
  </si>
  <si>
    <t>NP109004950</t>
  </si>
  <si>
    <t>NP109504100</t>
  </si>
  <si>
    <t>NP1249002450</t>
  </si>
  <si>
    <t>NP1249002600</t>
  </si>
  <si>
    <t>NP815003500</t>
  </si>
  <si>
    <t>NP815003550</t>
  </si>
  <si>
    <t>NP815004000</t>
  </si>
  <si>
    <t>NP818003400</t>
  </si>
  <si>
    <t>NP818003500</t>
  </si>
  <si>
    <t>NP818004000</t>
  </si>
  <si>
    <t>NP8A20004550</t>
  </si>
  <si>
    <t>Planner</t>
  </si>
  <si>
    <t>Summary</t>
  </si>
  <si>
    <t>Jan</t>
  </si>
  <si>
    <t>Feb</t>
  </si>
  <si>
    <t>Mar</t>
  </si>
  <si>
    <t>Apr</t>
  </si>
  <si>
    <t>May</t>
  </si>
  <si>
    <t>Jun</t>
  </si>
  <si>
    <t>Total</t>
  </si>
  <si>
    <t>Total Est. Cost</t>
  </si>
  <si>
    <t>Total Act. Cost</t>
  </si>
  <si>
    <t>Diff.</t>
  </si>
  <si>
    <t>Item No</t>
  </si>
  <si>
    <t>Item Name</t>
  </si>
  <si>
    <t>Cost</t>
  </si>
  <si>
    <t>Est. Cost</t>
  </si>
  <si>
    <t>Act. Cost</t>
  </si>
  <si>
    <t>Difference</t>
  </si>
  <si>
    <t>Grade A</t>
  </si>
  <si>
    <t>Grade B</t>
  </si>
  <si>
    <t>NP product</t>
  </si>
  <si>
    <t>NS Product</t>
  </si>
  <si>
    <t>Expired Item</t>
  </si>
  <si>
    <t>No. of Order</t>
  </si>
  <si>
    <t>&gt;=1000</t>
  </si>
  <si>
    <t>500-1500</t>
  </si>
  <si>
    <t>Total Qty for Grade A item</t>
  </si>
  <si>
    <t>Total Qty for NP Item</t>
  </si>
  <si>
    <t>Total Qty for Grade A NP Item</t>
  </si>
  <si>
    <t>Remark</t>
  </si>
  <si>
    <t>Total Order</t>
  </si>
  <si>
    <t>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</si>
</sst>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3" tint="0.3999755851924192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2" borderId="1" xfId="0" applyFill="1" applyBorder="1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Border="1"/>
    <xf numFmtId="0" fontId="0" fillId="2" borderId="2" xfId="0" applyFill="1" applyBorder="1"/>
    <xf numFmtId="0" fontId="0" fillId="0" borderId="0" xfId="0" applyFill="1" applyAlignment="1">
      <alignment horizontal="center"/>
    </xf>
    <xf numFmtId="9" fontId="0" fillId="0" borderId="0" xfId="1" applyFont="1"/>
    <xf numFmtId="9" fontId="0" fillId="2" borderId="1" xfId="1" applyFont="1" applyFill="1" applyBorder="1" applyAlignment="1">
      <alignment horizontal="center"/>
    </xf>
    <xf numFmtId="10" fontId="0" fillId="0" borderId="0" xfId="1" applyNumberFormat="1" applyFont="1" applyAlignment="1">
      <alignment horizontal="center"/>
    </xf>
    <xf numFmtId="9" fontId="0" fillId="0" borderId="0" xfId="1" applyFont="1" applyAlignment="1">
      <alignment horizontal="center"/>
    </xf>
    <xf numFmtId="14" fontId="0" fillId="0" borderId="0" xfId="0" applyNumberFormat="1"/>
    <xf numFmtId="0" fontId="2" fillId="3" borderId="0" xfId="0" applyFont="1" applyFill="1"/>
    <xf numFmtId="0" fontId="4" fillId="0" borderId="0" xfId="0" applyFont="1"/>
    <xf numFmtId="0" fontId="3" fillId="4" borderId="0" xfId="0" applyFont="1" applyFill="1"/>
    <xf numFmtId="0" fontId="0" fillId="5" borderId="0" xfId="0" applyFill="1"/>
    <xf numFmtId="0" fontId="5" fillId="0" borderId="0" xfId="0" applyFont="1"/>
    <xf numFmtId="0" fontId="2" fillId="6" borderId="2" xfId="0" applyFont="1" applyFill="1" applyBorder="1"/>
    <xf numFmtId="0" fontId="0" fillId="6" borderId="2" xfId="0" applyFill="1" applyBorder="1"/>
    <xf numFmtId="0" fontId="0" fillId="0" borderId="0" xfId="0" quotePrefix="1"/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2"/>
  <sheetViews>
    <sheetView tabSelected="1" zoomScaleNormal="100" workbookViewId="0">
      <selection activeCell="E11" sqref="E11"/>
    </sheetView>
  </sheetViews>
  <sheetFormatPr defaultRowHeight="14.5" x14ac:dyDescent="0.35"/>
  <cols>
    <col min="1" max="1" width="13.7265625" customWidth="1"/>
    <col min="2" max="5" width="11" customWidth="1"/>
    <col min="6" max="6" width="11" style="7" customWidth="1"/>
    <col min="8" max="8" width="12.81640625" customWidth="1"/>
    <col min="9" max="9" width="11.453125" customWidth="1"/>
    <col min="10" max="10" width="13.1796875" customWidth="1"/>
    <col min="11" max="11" width="12.81640625" customWidth="1"/>
    <col min="12" max="12" width="16.81640625" customWidth="1"/>
  </cols>
  <sheetData>
    <row r="1" spans="1:13" ht="18.5" x14ac:dyDescent="0.45">
      <c r="A1" s="16" t="s">
        <v>19</v>
      </c>
    </row>
    <row r="3" spans="1:13" ht="15" thickBot="1" x14ac:dyDescent="0.4">
      <c r="A3" s="1" t="s">
        <v>5</v>
      </c>
      <c r="B3" s="3" t="s">
        <v>6</v>
      </c>
      <c r="C3" s="3" t="s">
        <v>7</v>
      </c>
      <c r="D3" s="3" t="s">
        <v>0</v>
      </c>
      <c r="E3" s="3" t="s">
        <v>8</v>
      </c>
      <c r="F3" s="8" t="s">
        <v>20</v>
      </c>
    </row>
    <row r="4" spans="1:13" x14ac:dyDescent="0.35">
      <c r="A4" t="s">
        <v>9</v>
      </c>
      <c r="B4" s="6">
        <v>900</v>
      </c>
      <c r="C4" s="2">
        <v>10</v>
      </c>
      <c r="D4" s="2" t="s">
        <v>33</v>
      </c>
      <c r="E4" s="2" t="s">
        <v>1</v>
      </c>
      <c r="F4" s="9">
        <f t="shared" ref="F4:F35" si="0">C4/B4</f>
        <v>1.1111111111111112E-2</v>
      </c>
      <c r="H4" s="5" t="s">
        <v>7</v>
      </c>
      <c r="I4" s="5"/>
      <c r="J4" s="5" t="s">
        <v>32</v>
      </c>
      <c r="K4" s="5" t="s">
        <v>194</v>
      </c>
      <c r="M4" s="19"/>
    </row>
    <row r="5" spans="1:13" x14ac:dyDescent="0.35">
      <c r="A5" t="s">
        <v>10</v>
      </c>
      <c r="B5" s="6">
        <v>1200</v>
      </c>
      <c r="C5" s="2">
        <v>20</v>
      </c>
      <c r="D5" s="2" t="s">
        <v>34</v>
      </c>
      <c r="E5" s="2" t="s">
        <v>1</v>
      </c>
      <c r="F5" s="9">
        <f t="shared" si="0"/>
        <v>1.6666666666666666E-2</v>
      </c>
      <c r="H5" s="4" t="s">
        <v>31</v>
      </c>
      <c r="I5" s="4" t="s">
        <v>31</v>
      </c>
      <c r="J5" s="4"/>
      <c r="K5" s="2"/>
      <c r="M5" s="19"/>
    </row>
    <row r="6" spans="1:13" x14ac:dyDescent="0.35">
      <c r="A6" t="s">
        <v>11</v>
      </c>
      <c r="B6" s="6">
        <v>500</v>
      </c>
      <c r="C6" s="2">
        <v>35</v>
      </c>
      <c r="D6" s="2" t="s">
        <v>35</v>
      </c>
      <c r="E6" s="2" t="s">
        <v>2</v>
      </c>
      <c r="F6" s="9">
        <f t="shared" si="0"/>
        <v>7.0000000000000007E-2</v>
      </c>
      <c r="H6" s="4" t="s">
        <v>29</v>
      </c>
      <c r="I6" s="4" t="s">
        <v>30</v>
      </c>
      <c r="J6" s="4"/>
      <c r="K6" s="2"/>
    </row>
    <row r="7" spans="1:13" x14ac:dyDescent="0.35">
      <c r="A7" t="s">
        <v>12</v>
      </c>
      <c r="B7" s="6">
        <v>780</v>
      </c>
      <c r="C7" s="2">
        <v>15</v>
      </c>
      <c r="D7" s="2" t="s">
        <v>33</v>
      </c>
      <c r="E7" s="2" t="s">
        <v>1</v>
      </c>
      <c r="F7" s="9">
        <f t="shared" si="0"/>
        <v>1.9230769230769232E-2</v>
      </c>
      <c r="H7" s="4" t="s">
        <v>27</v>
      </c>
      <c r="I7" s="4" t="s">
        <v>28</v>
      </c>
      <c r="J7" s="4"/>
      <c r="K7" s="2"/>
    </row>
    <row r="8" spans="1:13" x14ac:dyDescent="0.35">
      <c r="A8" t="s">
        <v>13</v>
      </c>
      <c r="B8" s="6">
        <v>990</v>
      </c>
      <c r="C8" s="2">
        <v>34</v>
      </c>
      <c r="D8" s="2" t="s">
        <v>33</v>
      </c>
      <c r="E8" s="2" t="s">
        <v>2</v>
      </c>
      <c r="F8" s="9">
        <f t="shared" si="0"/>
        <v>3.4343434343434343E-2</v>
      </c>
      <c r="H8" s="4" t="s">
        <v>25</v>
      </c>
      <c r="I8" s="4" t="s">
        <v>26</v>
      </c>
      <c r="J8" s="4"/>
      <c r="K8" s="2"/>
    </row>
    <row r="9" spans="1:13" x14ac:dyDescent="0.35">
      <c r="A9" t="s">
        <v>11</v>
      </c>
      <c r="B9" s="6">
        <v>450</v>
      </c>
      <c r="C9" s="2">
        <v>60</v>
      </c>
      <c r="D9" s="2" t="s">
        <v>33</v>
      </c>
      <c r="E9" s="2" t="s">
        <v>3</v>
      </c>
      <c r="F9" s="9">
        <f t="shared" si="0"/>
        <v>0.13333333333333333</v>
      </c>
      <c r="H9" s="4" t="s">
        <v>23</v>
      </c>
      <c r="I9" s="4" t="s">
        <v>24</v>
      </c>
      <c r="J9" s="4"/>
      <c r="K9" s="2"/>
    </row>
    <row r="10" spans="1:13" x14ac:dyDescent="0.35">
      <c r="A10" t="s">
        <v>12</v>
      </c>
      <c r="B10" s="6">
        <v>600</v>
      </c>
      <c r="C10" s="2">
        <v>90</v>
      </c>
      <c r="D10" s="2" t="s">
        <v>36</v>
      </c>
      <c r="E10" s="2" t="s">
        <v>1</v>
      </c>
      <c r="F10" s="9">
        <f t="shared" si="0"/>
        <v>0.15</v>
      </c>
      <c r="H10" s="4" t="s">
        <v>22</v>
      </c>
      <c r="I10" s="4" t="s">
        <v>21</v>
      </c>
      <c r="J10" s="4"/>
      <c r="K10" s="2"/>
    </row>
    <row r="11" spans="1:13" x14ac:dyDescent="0.35">
      <c r="A11" t="s">
        <v>9</v>
      </c>
      <c r="B11" s="6">
        <v>495</v>
      </c>
      <c r="C11" s="2">
        <v>34</v>
      </c>
      <c r="D11" s="2" t="s">
        <v>36</v>
      </c>
      <c r="E11" s="2" t="s">
        <v>1</v>
      </c>
      <c r="F11" s="9">
        <f t="shared" si="0"/>
        <v>6.8686868686868685E-2</v>
      </c>
    </row>
    <row r="12" spans="1:13" x14ac:dyDescent="0.35">
      <c r="A12" t="s">
        <v>10</v>
      </c>
      <c r="B12" s="6">
        <v>1100</v>
      </c>
      <c r="C12" s="2">
        <v>56</v>
      </c>
      <c r="D12" s="2" t="s">
        <v>36</v>
      </c>
      <c r="E12" s="2" t="s">
        <v>1</v>
      </c>
      <c r="F12" s="9">
        <f t="shared" si="0"/>
        <v>5.0909090909090911E-2</v>
      </c>
      <c r="H12" s="20" t="s">
        <v>8</v>
      </c>
      <c r="I12" s="21"/>
    </row>
    <row r="13" spans="1:13" x14ac:dyDescent="0.35">
      <c r="A13" t="s">
        <v>11</v>
      </c>
      <c r="B13" s="6">
        <v>934</v>
      </c>
      <c r="C13" s="2">
        <v>58</v>
      </c>
      <c r="D13" s="2" t="s">
        <v>35</v>
      </c>
      <c r="E13" s="2" t="s">
        <v>3</v>
      </c>
      <c r="F13" s="9">
        <f t="shared" si="0"/>
        <v>6.2098501070663809E-2</v>
      </c>
      <c r="H13" s="4" t="s">
        <v>1</v>
      </c>
      <c r="I13" s="4"/>
    </row>
    <row r="14" spans="1:13" x14ac:dyDescent="0.35">
      <c r="A14" t="s">
        <v>12</v>
      </c>
      <c r="B14" s="6">
        <v>1385</v>
      </c>
      <c r="C14" s="2">
        <v>98</v>
      </c>
      <c r="D14" s="2" t="s">
        <v>35</v>
      </c>
      <c r="E14" s="2" t="s">
        <v>3</v>
      </c>
      <c r="F14" s="9">
        <f t="shared" si="0"/>
        <v>7.0758122743682317E-2</v>
      </c>
      <c r="H14" s="4" t="s">
        <v>3</v>
      </c>
      <c r="I14" s="4"/>
    </row>
    <row r="15" spans="1:13" x14ac:dyDescent="0.35">
      <c r="A15" t="s">
        <v>13</v>
      </c>
      <c r="B15" s="6">
        <v>987</v>
      </c>
      <c r="C15" s="2">
        <v>20</v>
      </c>
      <c r="D15" s="2" t="s">
        <v>35</v>
      </c>
      <c r="E15" s="2" t="s">
        <v>3</v>
      </c>
      <c r="F15" s="9">
        <f t="shared" si="0"/>
        <v>2.0263424518743668E-2</v>
      </c>
      <c r="H15" s="4" t="s">
        <v>2</v>
      </c>
      <c r="I15" s="4"/>
    </row>
    <row r="16" spans="1:13" x14ac:dyDescent="0.35">
      <c r="A16" t="s">
        <v>14</v>
      </c>
      <c r="B16" s="6">
        <v>366</v>
      </c>
      <c r="C16" s="2">
        <v>43</v>
      </c>
      <c r="D16" s="2" t="s">
        <v>35</v>
      </c>
      <c r="E16" s="2" t="s">
        <v>4</v>
      </c>
      <c r="F16" s="9">
        <f t="shared" si="0"/>
        <v>0.11748633879781421</v>
      </c>
      <c r="H16" s="4" t="s">
        <v>4</v>
      </c>
      <c r="I16" s="4"/>
    </row>
    <row r="17" spans="1:9" x14ac:dyDescent="0.35">
      <c r="A17" t="s">
        <v>15</v>
      </c>
      <c r="B17" s="6">
        <v>900</v>
      </c>
      <c r="C17" s="2">
        <v>28</v>
      </c>
      <c r="D17" s="2" t="s">
        <v>35</v>
      </c>
      <c r="E17" s="2" t="s">
        <v>1</v>
      </c>
      <c r="F17" s="9">
        <f t="shared" si="0"/>
        <v>3.111111111111111E-2</v>
      </c>
    </row>
    <row r="18" spans="1:9" x14ac:dyDescent="0.35">
      <c r="A18" t="s">
        <v>16</v>
      </c>
      <c r="B18" s="6">
        <v>560</v>
      </c>
      <c r="C18" s="2">
        <v>27</v>
      </c>
      <c r="D18" s="2" t="s">
        <v>35</v>
      </c>
      <c r="E18" s="2" t="s">
        <v>4</v>
      </c>
      <c r="F18" s="9">
        <f t="shared" si="0"/>
        <v>4.8214285714285716E-2</v>
      </c>
      <c r="H18" s="22" t="s">
        <v>0</v>
      </c>
      <c r="I18" s="22"/>
    </row>
    <row r="19" spans="1:9" x14ac:dyDescent="0.35">
      <c r="A19" t="s">
        <v>13</v>
      </c>
      <c r="B19" s="6">
        <v>260</v>
      </c>
      <c r="C19" s="2">
        <v>30</v>
      </c>
      <c r="D19" s="2" t="s">
        <v>34</v>
      </c>
      <c r="E19" s="2" t="s">
        <v>4</v>
      </c>
      <c r="F19" s="9">
        <f t="shared" si="0"/>
        <v>0.11538461538461539</v>
      </c>
      <c r="H19" s="4" t="s">
        <v>35</v>
      </c>
      <c r="I19" s="4"/>
    </row>
    <row r="20" spans="1:9" x14ac:dyDescent="0.35">
      <c r="A20" t="s">
        <v>14</v>
      </c>
      <c r="B20" s="6">
        <v>128</v>
      </c>
      <c r="C20" s="2">
        <v>23</v>
      </c>
      <c r="D20" s="2" t="s">
        <v>34</v>
      </c>
      <c r="E20" s="2" t="s">
        <v>4</v>
      </c>
      <c r="F20" s="9">
        <f t="shared" si="0"/>
        <v>0.1796875</v>
      </c>
    </row>
    <row r="21" spans="1:9" x14ac:dyDescent="0.35">
      <c r="A21" t="s">
        <v>15</v>
      </c>
      <c r="B21" s="6">
        <v>722</v>
      </c>
      <c r="C21" s="2">
        <v>12</v>
      </c>
      <c r="D21" s="2" t="s">
        <v>34</v>
      </c>
      <c r="E21" s="2" t="s">
        <v>4</v>
      </c>
      <c r="F21" s="9">
        <f t="shared" si="0"/>
        <v>1.662049861495845E-2</v>
      </c>
      <c r="H21" s="22" t="s">
        <v>187</v>
      </c>
      <c r="I21" s="22"/>
    </row>
    <row r="22" spans="1:9" x14ac:dyDescent="0.35">
      <c r="A22" t="s">
        <v>13</v>
      </c>
      <c r="B22" s="6">
        <v>987</v>
      </c>
      <c r="C22" s="2">
        <v>20</v>
      </c>
      <c r="D22" s="2" t="s">
        <v>34</v>
      </c>
      <c r="E22" s="2" t="s">
        <v>1</v>
      </c>
      <c r="F22" s="9">
        <f t="shared" si="0"/>
        <v>2.0263424518743668E-2</v>
      </c>
      <c r="H22" t="s">
        <v>188</v>
      </c>
    </row>
    <row r="23" spans="1:9" x14ac:dyDescent="0.35">
      <c r="A23" t="s">
        <v>13</v>
      </c>
      <c r="B23" s="6">
        <v>1100</v>
      </c>
      <c r="C23" s="2">
        <v>25</v>
      </c>
      <c r="D23" s="2" t="s">
        <v>33</v>
      </c>
      <c r="E23" s="2" t="s">
        <v>1</v>
      </c>
      <c r="F23" s="9">
        <f t="shared" si="0"/>
        <v>2.2727272727272728E-2</v>
      </c>
      <c r="H23" t="s">
        <v>189</v>
      </c>
    </row>
    <row r="24" spans="1:9" x14ac:dyDescent="0.35">
      <c r="A24" t="s">
        <v>13</v>
      </c>
      <c r="B24" s="6">
        <v>1540</v>
      </c>
      <c r="C24" s="2">
        <v>28</v>
      </c>
      <c r="D24" s="2" t="s">
        <v>33</v>
      </c>
      <c r="E24" s="2" t="s">
        <v>1</v>
      </c>
      <c r="F24" s="9">
        <f t="shared" si="0"/>
        <v>1.8181818181818181E-2</v>
      </c>
    </row>
    <row r="25" spans="1:9" x14ac:dyDescent="0.35">
      <c r="A25" t="s">
        <v>13</v>
      </c>
      <c r="B25" s="6">
        <v>1370</v>
      </c>
      <c r="C25" s="2">
        <v>340</v>
      </c>
      <c r="D25" s="2" t="s">
        <v>33</v>
      </c>
      <c r="E25" s="2" t="s">
        <v>1</v>
      </c>
      <c r="F25" s="9">
        <f t="shared" si="0"/>
        <v>0.24817518248175183</v>
      </c>
      <c r="H25" s="5" t="s">
        <v>37</v>
      </c>
      <c r="I25" s="4"/>
    </row>
    <row r="26" spans="1:9" x14ac:dyDescent="0.35">
      <c r="A26" t="s">
        <v>11</v>
      </c>
      <c r="B26" s="6">
        <v>500</v>
      </c>
      <c r="C26" s="2">
        <v>10</v>
      </c>
      <c r="D26" s="2" t="s">
        <v>33</v>
      </c>
      <c r="E26" s="2" t="s">
        <v>2</v>
      </c>
      <c r="F26" s="9">
        <f t="shared" si="0"/>
        <v>0.02</v>
      </c>
    </row>
    <row r="27" spans="1:9" x14ac:dyDescent="0.35">
      <c r="A27" t="s">
        <v>12</v>
      </c>
      <c r="B27" s="6">
        <v>870</v>
      </c>
      <c r="C27" s="2">
        <v>23</v>
      </c>
      <c r="D27" s="2" t="s">
        <v>36</v>
      </c>
      <c r="E27" s="2" t="s">
        <v>1</v>
      </c>
      <c r="F27" s="9">
        <f t="shared" si="0"/>
        <v>2.6436781609195402E-2</v>
      </c>
    </row>
    <row r="28" spans="1:9" x14ac:dyDescent="0.35">
      <c r="A28" t="s">
        <v>9</v>
      </c>
      <c r="B28" s="6">
        <v>900</v>
      </c>
      <c r="C28" s="2">
        <v>25</v>
      </c>
      <c r="D28" s="2" t="s">
        <v>36</v>
      </c>
      <c r="E28" s="2" t="s">
        <v>2</v>
      </c>
      <c r="F28" s="9">
        <f t="shared" si="0"/>
        <v>2.7777777777777776E-2</v>
      </c>
    </row>
    <row r="29" spans="1:9" x14ac:dyDescent="0.35">
      <c r="A29" t="s">
        <v>10</v>
      </c>
      <c r="B29" s="6">
        <v>827</v>
      </c>
      <c r="C29" s="2">
        <v>35</v>
      </c>
      <c r="D29" s="2" t="s">
        <v>36</v>
      </c>
      <c r="E29" s="2" t="s">
        <v>3</v>
      </c>
      <c r="F29" s="9">
        <f t="shared" si="0"/>
        <v>4.2321644498186213E-2</v>
      </c>
    </row>
    <row r="30" spans="1:9" x14ac:dyDescent="0.35">
      <c r="A30" t="s">
        <v>11</v>
      </c>
      <c r="B30" s="6">
        <v>673</v>
      </c>
      <c r="C30" s="2">
        <v>40</v>
      </c>
      <c r="D30" s="2" t="s">
        <v>36</v>
      </c>
      <c r="E30" s="2" t="s">
        <v>1</v>
      </c>
      <c r="F30" s="9">
        <f t="shared" si="0"/>
        <v>5.9435364041604752E-2</v>
      </c>
    </row>
    <row r="31" spans="1:9" x14ac:dyDescent="0.35">
      <c r="A31" t="s">
        <v>17</v>
      </c>
      <c r="B31" s="6">
        <v>876</v>
      </c>
      <c r="C31" s="2">
        <v>45</v>
      </c>
      <c r="D31" s="2" t="s">
        <v>35</v>
      </c>
      <c r="E31" s="2" t="s">
        <v>1</v>
      </c>
      <c r="F31" s="9">
        <f t="shared" si="0"/>
        <v>5.1369863013698627E-2</v>
      </c>
    </row>
    <row r="32" spans="1:9" x14ac:dyDescent="0.35">
      <c r="A32" t="s">
        <v>17</v>
      </c>
      <c r="B32" s="6">
        <v>1100</v>
      </c>
      <c r="C32" s="2">
        <v>30</v>
      </c>
      <c r="D32" s="2" t="s">
        <v>35</v>
      </c>
      <c r="E32" s="2" t="s">
        <v>1</v>
      </c>
      <c r="F32" s="9">
        <f t="shared" si="0"/>
        <v>2.7272727272727271E-2</v>
      </c>
    </row>
    <row r="33" spans="1:6" x14ac:dyDescent="0.35">
      <c r="A33" t="s">
        <v>17</v>
      </c>
      <c r="B33" s="6">
        <v>1129</v>
      </c>
      <c r="C33" s="2">
        <v>23</v>
      </c>
      <c r="D33" s="2" t="s">
        <v>35</v>
      </c>
      <c r="E33" s="2" t="s">
        <v>3</v>
      </c>
      <c r="F33" s="9">
        <f t="shared" si="0"/>
        <v>2.0372010628875111E-2</v>
      </c>
    </row>
    <row r="34" spans="1:6" x14ac:dyDescent="0.35">
      <c r="A34" t="s">
        <v>18</v>
      </c>
      <c r="B34" s="6">
        <v>2391</v>
      </c>
      <c r="C34" s="2">
        <v>12</v>
      </c>
      <c r="D34" s="2" t="s">
        <v>35</v>
      </c>
      <c r="E34" s="2" t="s">
        <v>3</v>
      </c>
      <c r="F34" s="9">
        <f t="shared" si="0"/>
        <v>5.018820577164366E-3</v>
      </c>
    </row>
    <row r="35" spans="1:6" x14ac:dyDescent="0.35">
      <c r="A35" t="s">
        <v>18</v>
      </c>
      <c r="B35" s="6">
        <v>120</v>
      </c>
      <c r="C35" s="2">
        <v>20</v>
      </c>
      <c r="D35" s="2" t="s">
        <v>35</v>
      </c>
      <c r="E35" s="2" t="s">
        <v>3</v>
      </c>
      <c r="F35" s="9">
        <f t="shared" si="0"/>
        <v>0.16666666666666666</v>
      </c>
    </row>
    <row r="36" spans="1:6" x14ac:dyDescent="0.35">
      <c r="A36" t="s">
        <v>18</v>
      </c>
      <c r="B36" s="6">
        <v>345</v>
      </c>
      <c r="C36" s="2">
        <v>25</v>
      </c>
      <c r="D36" s="2" t="s">
        <v>35</v>
      </c>
      <c r="E36" s="2" t="s">
        <v>4</v>
      </c>
      <c r="F36" s="9">
        <f t="shared" ref="F36:F67" si="1">C36/B36</f>
        <v>7.2463768115942032E-2</v>
      </c>
    </row>
    <row r="37" spans="1:6" x14ac:dyDescent="0.35">
      <c r="A37" t="s">
        <v>18</v>
      </c>
      <c r="B37" s="6">
        <v>570</v>
      </c>
      <c r="C37" s="2">
        <v>28</v>
      </c>
      <c r="D37" s="2" t="s">
        <v>34</v>
      </c>
      <c r="E37" s="2" t="s">
        <v>1</v>
      </c>
      <c r="F37" s="9">
        <f t="shared" si="1"/>
        <v>4.912280701754386E-2</v>
      </c>
    </row>
    <row r="38" spans="1:6" x14ac:dyDescent="0.35">
      <c r="A38" t="s">
        <v>13</v>
      </c>
      <c r="B38" s="6">
        <v>795</v>
      </c>
      <c r="C38" s="2">
        <v>29</v>
      </c>
      <c r="D38" s="2" t="s">
        <v>34</v>
      </c>
      <c r="E38" s="2" t="s">
        <v>1</v>
      </c>
      <c r="F38" s="9">
        <f t="shared" si="1"/>
        <v>3.6477987421383647E-2</v>
      </c>
    </row>
    <row r="39" spans="1:6" x14ac:dyDescent="0.35">
      <c r="A39" t="s">
        <v>14</v>
      </c>
      <c r="B39" s="6">
        <v>1020</v>
      </c>
      <c r="C39" s="2">
        <v>10</v>
      </c>
      <c r="D39" s="2" t="s">
        <v>34</v>
      </c>
      <c r="E39" s="2" t="s">
        <v>1</v>
      </c>
      <c r="F39" s="9">
        <f t="shared" si="1"/>
        <v>9.8039215686274508E-3</v>
      </c>
    </row>
    <row r="40" spans="1:6" x14ac:dyDescent="0.35">
      <c r="A40" t="s">
        <v>15</v>
      </c>
      <c r="B40" s="6">
        <v>1245</v>
      </c>
      <c r="C40" s="2">
        <v>23</v>
      </c>
      <c r="D40" s="2" t="s">
        <v>34</v>
      </c>
      <c r="E40" s="2" t="s">
        <v>1</v>
      </c>
      <c r="F40" s="9">
        <f t="shared" si="1"/>
        <v>1.8473895582329317E-2</v>
      </c>
    </row>
    <row r="41" spans="1:6" x14ac:dyDescent="0.35">
      <c r="A41" t="s">
        <v>16</v>
      </c>
      <c r="B41" s="6">
        <v>1470</v>
      </c>
      <c r="C41" s="2">
        <v>34</v>
      </c>
      <c r="D41" s="2" t="s">
        <v>33</v>
      </c>
      <c r="E41" s="2" t="s">
        <v>3</v>
      </c>
      <c r="F41" s="9">
        <f t="shared" si="1"/>
        <v>2.3129251700680271E-2</v>
      </c>
    </row>
    <row r="42" spans="1:6" x14ac:dyDescent="0.35">
      <c r="A42" t="s">
        <v>13</v>
      </c>
      <c r="B42" s="6">
        <v>1695</v>
      </c>
      <c r="C42" s="2">
        <v>87</v>
      </c>
      <c r="D42" s="2" t="s">
        <v>33</v>
      </c>
      <c r="E42" s="2" t="s">
        <v>3</v>
      </c>
      <c r="F42" s="9">
        <f t="shared" si="1"/>
        <v>5.1327433628318583E-2</v>
      </c>
    </row>
    <row r="43" spans="1:6" x14ac:dyDescent="0.35">
      <c r="A43" t="s">
        <v>14</v>
      </c>
      <c r="B43" s="6">
        <v>1920</v>
      </c>
      <c r="C43" s="2">
        <v>10</v>
      </c>
      <c r="D43" s="2" t="s">
        <v>33</v>
      </c>
      <c r="E43" s="2" t="s">
        <v>3</v>
      </c>
      <c r="F43" s="9">
        <f t="shared" si="1"/>
        <v>5.208333333333333E-3</v>
      </c>
    </row>
    <row r="44" spans="1:6" x14ac:dyDescent="0.35">
      <c r="A44" t="s">
        <v>15</v>
      </c>
      <c r="B44" s="6">
        <v>2145</v>
      </c>
      <c r="C44" s="2">
        <v>20</v>
      </c>
      <c r="D44" s="2" t="s">
        <v>33</v>
      </c>
      <c r="E44" s="2" t="s">
        <v>4</v>
      </c>
      <c r="F44" s="9">
        <f t="shared" si="1"/>
        <v>9.324009324009324E-3</v>
      </c>
    </row>
    <row r="45" spans="1:6" x14ac:dyDescent="0.35">
      <c r="A45" t="s">
        <v>13</v>
      </c>
      <c r="B45" s="6">
        <v>560</v>
      </c>
      <c r="C45" s="2">
        <v>43</v>
      </c>
      <c r="D45" s="2" t="s">
        <v>36</v>
      </c>
      <c r="E45" s="2" t="s">
        <v>1</v>
      </c>
      <c r="F45" s="9">
        <f t="shared" si="1"/>
        <v>7.678571428571429E-2</v>
      </c>
    </row>
    <row r="46" spans="1:6" x14ac:dyDescent="0.35">
      <c r="A46" t="s">
        <v>13</v>
      </c>
      <c r="B46" s="6">
        <v>260</v>
      </c>
      <c r="C46" s="2">
        <v>23</v>
      </c>
      <c r="D46" s="2" t="s">
        <v>36</v>
      </c>
      <c r="E46" s="2" t="s">
        <v>4</v>
      </c>
      <c r="F46" s="9">
        <f t="shared" si="1"/>
        <v>8.8461538461538466E-2</v>
      </c>
    </row>
    <row r="47" spans="1:6" x14ac:dyDescent="0.35">
      <c r="A47" t="s">
        <v>13</v>
      </c>
      <c r="B47" s="6">
        <v>128</v>
      </c>
      <c r="C47" s="2">
        <v>21</v>
      </c>
      <c r="D47" s="2" t="s">
        <v>33</v>
      </c>
      <c r="E47" s="2" t="s">
        <v>4</v>
      </c>
      <c r="F47" s="9">
        <f t="shared" si="1"/>
        <v>0.1640625</v>
      </c>
    </row>
    <row r="48" spans="1:6" x14ac:dyDescent="0.35">
      <c r="A48" t="s">
        <v>13</v>
      </c>
      <c r="B48" s="6">
        <v>722</v>
      </c>
      <c r="C48" s="2">
        <v>50</v>
      </c>
      <c r="D48" s="2" t="s">
        <v>33</v>
      </c>
      <c r="E48" s="2" t="s">
        <v>4</v>
      </c>
      <c r="F48" s="9">
        <f t="shared" si="1"/>
        <v>6.9252077562326875E-2</v>
      </c>
    </row>
    <row r="49" spans="1:6" x14ac:dyDescent="0.35">
      <c r="A49" t="s">
        <v>11</v>
      </c>
      <c r="B49" s="6">
        <v>650</v>
      </c>
      <c r="C49" s="2">
        <v>45</v>
      </c>
      <c r="D49" s="2" t="s">
        <v>36</v>
      </c>
      <c r="E49" s="2" t="s">
        <v>4</v>
      </c>
      <c r="F49" s="9">
        <f t="shared" si="1"/>
        <v>6.9230769230769235E-2</v>
      </c>
    </row>
    <row r="50" spans="1:6" x14ac:dyDescent="0.35">
      <c r="A50" t="s">
        <v>12</v>
      </c>
      <c r="B50" s="6">
        <v>780</v>
      </c>
      <c r="C50" s="2">
        <v>12</v>
      </c>
      <c r="D50" s="2" t="s">
        <v>36</v>
      </c>
      <c r="E50" s="2" t="s">
        <v>1</v>
      </c>
      <c r="F50" s="9">
        <f t="shared" si="1"/>
        <v>1.5384615384615385E-2</v>
      </c>
    </row>
    <row r="51" spans="1:6" x14ac:dyDescent="0.35">
      <c r="A51" t="s">
        <v>9</v>
      </c>
      <c r="B51" s="6">
        <v>910</v>
      </c>
      <c r="C51" s="2">
        <v>15</v>
      </c>
      <c r="D51" s="2" t="s">
        <v>36</v>
      </c>
      <c r="E51" s="2" t="s">
        <v>1</v>
      </c>
      <c r="F51" s="9">
        <f t="shared" si="1"/>
        <v>1.6483516483516484E-2</v>
      </c>
    </row>
    <row r="52" spans="1:6" x14ac:dyDescent="0.35">
      <c r="A52" t="s">
        <v>10</v>
      </c>
      <c r="B52" s="6">
        <v>1040</v>
      </c>
      <c r="C52" s="2">
        <v>15</v>
      </c>
      <c r="D52" s="2" t="s">
        <v>34</v>
      </c>
      <c r="E52" s="2" t="s">
        <v>1</v>
      </c>
      <c r="F52" s="9">
        <f t="shared" si="1"/>
        <v>1.4423076923076924E-2</v>
      </c>
    </row>
    <row r="53" spans="1:6" x14ac:dyDescent="0.35">
      <c r="A53" t="s">
        <v>17</v>
      </c>
      <c r="B53" s="6">
        <v>1170</v>
      </c>
      <c r="C53" s="2">
        <v>24</v>
      </c>
      <c r="D53" s="2" t="s">
        <v>34</v>
      </c>
      <c r="E53" s="2" t="s">
        <v>1</v>
      </c>
      <c r="F53" s="9">
        <f t="shared" si="1"/>
        <v>2.0512820512820513E-2</v>
      </c>
    </row>
    <row r="54" spans="1:6" x14ac:dyDescent="0.35">
      <c r="A54" t="s">
        <v>17</v>
      </c>
      <c r="B54" s="6">
        <v>1300</v>
      </c>
      <c r="C54" s="2">
        <v>23</v>
      </c>
      <c r="D54" s="2" t="s">
        <v>34</v>
      </c>
      <c r="E54" s="2" t="s">
        <v>2</v>
      </c>
      <c r="F54" s="9">
        <f t="shared" si="1"/>
        <v>1.7692307692307691E-2</v>
      </c>
    </row>
    <row r="55" spans="1:6" x14ac:dyDescent="0.35">
      <c r="A55" t="s">
        <v>18</v>
      </c>
      <c r="B55" s="6">
        <v>1430</v>
      </c>
      <c r="C55" s="2">
        <v>43</v>
      </c>
      <c r="D55" s="2" t="s">
        <v>35</v>
      </c>
      <c r="E55" s="2" t="s">
        <v>1</v>
      </c>
      <c r="F55" s="9">
        <f t="shared" si="1"/>
        <v>3.006993006993007E-2</v>
      </c>
    </row>
    <row r="56" spans="1:6" x14ac:dyDescent="0.35">
      <c r="A56" t="s">
        <v>18</v>
      </c>
      <c r="B56" s="6">
        <v>1560</v>
      </c>
      <c r="C56" s="2">
        <v>23</v>
      </c>
      <c r="D56" s="2" t="s">
        <v>35</v>
      </c>
      <c r="E56" s="2" t="s">
        <v>2</v>
      </c>
      <c r="F56" s="9">
        <f t="shared" si="1"/>
        <v>1.4743589743589743E-2</v>
      </c>
    </row>
    <row r="57" spans="1:6" x14ac:dyDescent="0.35">
      <c r="A57" t="s">
        <v>14</v>
      </c>
      <c r="B57" s="6">
        <v>1690</v>
      </c>
      <c r="C57" s="2">
        <v>30</v>
      </c>
      <c r="D57" s="2" t="s">
        <v>35</v>
      </c>
      <c r="E57" s="2" t="s">
        <v>3</v>
      </c>
      <c r="F57" s="9">
        <f t="shared" si="1"/>
        <v>1.7751479289940829E-2</v>
      </c>
    </row>
    <row r="58" spans="1:6" x14ac:dyDescent="0.35">
      <c r="A58" t="s">
        <v>15</v>
      </c>
      <c r="B58" s="6">
        <v>1820</v>
      </c>
      <c r="C58" s="2">
        <v>50</v>
      </c>
      <c r="D58" s="2" t="s">
        <v>35</v>
      </c>
      <c r="E58" s="2" t="s">
        <v>1</v>
      </c>
      <c r="F58" s="9">
        <f t="shared" si="1"/>
        <v>2.7472527472527472E-2</v>
      </c>
    </row>
    <row r="59" spans="1:6" x14ac:dyDescent="0.35">
      <c r="A59" t="s">
        <v>13</v>
      </c>
      <c r="B59" s="6">
        <v>780</v>
      </c>
      <c r="C59" s="2">
        <v>45</v>
      </c>
      <c r="D59" s="2" t="s">
        <v>36</v>
      </c>
      <c r="E59" s="2" t="s">
        <v>1</v>
      </c>
      <c r="F59" s="9">
        <f t="shared" si="1"/>
        <v>5.7692307692307696E-2</v>
      </c>
    </row>
    <row r="60" spans="1:6" x14ac:dyDescent="0.35">
      <c r="A60" t="s">
        <v>13</v>
      </c>
      <c r="B60" s="6">
        <v>990</v>
      </c>
      <c r="C60" s="2">
        <v>12</v>
      </c>
      <c r="D60" s="2" t="s">
        <v>36</v>
      </c>
      <c r="E60" s="2" t="s">
        <v>1</v>
      </c>
      <c r="F60" s="9">
        <f t="shared" si="1"/>
        <v>1.2121212121212121E-2</v>
      </c>
    </row>
    <row r="61" spans="1:6" x14ac:dyDescent="0.35">
      <c r="A61" t="s">
        <v>13</v>
      </c>
      <c r="B61" s="6">
        <v>450</v>
      </c>
      <c r="C61" s="2">
        <v>15</v>
      </c>
      <c r="D61" s="2" t="s">
        <v>36</v>
      </c>
      <c r="E61" s="2" t="s">
        <v>3</v>
      </c>
      <c r="F61" s="9">
        <f t="shared" si="1"/>
        <v>3.3333333333333333E-2</v>
      </c>
    </row>
    <row r="62" spans="1:6" x14ac:dyDescent="0.35">
      <c r="A62" t="s">
        <v>13</v>
      </c>
      <c r="B62" s="6">
        <v>600</v>
      </c>
      <c r="C62" s="2">
        <v>30</v>
      </c>
      <c r="D62" s="2" t="s">
        <v>33</v>
      </c>
      <c r="E62" s="2" t="s">
        <v>3</v>
      </c>
      <c r="F62" s="9">
        <f t="shared" si="1"/>
        <v>0.05</v>
      </c>
    </row>
    <row r="63" spans="1:6" x14ac:dyDescent="0.35">
      <c r="A63" t="s">
        <v>11</v>
      </c>
      <c r="B63" s="6">
        <v>495</v>
      </c>
      <c r="C63" s="2">
        <v>23</v>
      </c>
      <c r="D63" s="2" t="s">
        <v>33</v>
      </c>
      <c r="E63" s="2" t="s">
        <v>3</v>
      </c>
      <c r="F63" s="9">
        <f t="shared" si="1"/>
        <v>4.6464646464646465E-2</v>
      </c>
    </row>
    <row r="64" spans="1:6" x14ac:dyDescent="0.35">
      <c r="A64" t="s">
        <v>12</v>
      </c>
      <c r="B64" s="6">
        <v>1100</v>
      </c>
      <c r="C64" s="2">
        <v>12</v>
      </c>
      <c r="D64" s="2" t="s">
        <v>33</v>
      </c>
      <c r="E64" s="2" t="s">
        <v>4</v>
      </c>
      <c r="F64" s="9">
        <f t="shared" si="1"/>
        <v>1.090909090909091E-2</v>
      </c>
    </row>
    <row r="65" spans="1:6" x14ac:dyDescent="0.35">
      <c r="A65" t="s">
        <v>9</v>
      </c>
      <c r="B65" s="6">
        <v>934</v>
      </c>
      <c r="C65" s="2">
        <v>20</v>
      </c>
      <c r="D65" s="2" t="s">
        <v>34</v>
      </c>
      <c r="E65" s="2" t="s">
        <v>1</v>
      </c>
      <c r="F65" s="9">
        <f t="shared" si="1"/>
        <v>2.1413276231263382E-2</v>
      </c>
    </row>
    <row r="66" spans="1:6" x14ac:dyDescent="0.35">
      <c r="A66" t="s">
        <v>10</v>
      </c>
      <c r="B66" s="6">
        <v>1385</v>
      </c>
      <c r="C66" s="2">
        <v>25</v>
      </c>
      <c r="D66" s="2" t="s">
        <v>34</v>
      </c>
      <c r="E66" s="2" t="s">
        <v>4</v>
      </c>
      <c r="F66" s="9">
        <f t="shared" si="1"/>
        <v>1.8050541516245487E-2</v>
      </c>
    </row>
    <row r="67" spans="1:6" x14ac:dyDescent="0.35">
      <c r="A67" t="s">
        <v>11</v>
      </c>
      <c r="B67" s="6">
        <v>987</v>
      </c>
      <c r="C67" s="2">
        <v>28</v>
      </c>
      <c r="D67" s="2" t="s">
        <v>34</v>
      </c>
      <c r="E67" s="2" t="s">
        <v>4</v>
      </c>
      <c r="F67" s="9">
        <f t="shared" si="1"/>
        <v>2.8368794326241134E-2</v>
      </c>
    </row>
    <row r="68" spans="1:6" x14ac:dyDescent="0.35">
      <c r="A68" t="s">
        <v>17</v>
      </c>
      <c r="B68" s="6">
        <v>366</v>
      </c>
      <c r="C68" s="2">
        <v>29</v>
      </c>
      <c r="D68" s="2" t="s">
        <v>34</v>
      </c>
      <c r="E68" s="2" t="s">
        <v>4</v>
      </c>
      <c r="F68" s="9">
        <f t="shared" ref="F68:F99" si="2">C68/B68</f>
        <v>7.9234972677595633E-2</v>
      </c>
    </row>
    <row r="69" spans="1:6" x14ac:dyDescent="0.35">
      <c r="A69" t="s">
        <v>17</v>
      </c>
      <c r="B69" s="6">
        <v>900</v>
      </c>
      <c r="C69" s="2">
        <v>10</v>
      </c>
      <c r="D69" s="2" t="s">
        <v>36</v>
      </c>
      <c r="E69" s="2" t="s">
        <v>4</v>
      </c>
      <c r="F69" s="9">
        <f t="shared" si="2"/>
        <v>1.1111111111111112E-2</v>
      </c>
    </row>
    <row r="70" spans="1:6" x14ac:dyDescent="0.35">
      <c r="A70" t="s">
        <v>17</v>
      </c>
      <c r="B70" s="6">
        <v>560</v>
      </c>
      <c r="C70" s="2">
        <v>23</v>
      </c>
      <c r="D70" s="2" t="s">
        <v>36</v>
      </c>
      <c r="E70" s="2" t="s">
        <v>1</v>
      </c>
      <c r="F70" s="9">
        <f t="shared" si="2"/>
        <v>4.1071428571428571E-2</v>
      </c>
    </row>
    <row r="71" spans="1:6" x14ac:dyDescent="0.35">
      <c r="A71" t="s">
        <v>18</v>
      </c>
      <c r="B71" s="6">
        <v>260</v>
      </c>
      <c r="C71" s="2">
        <v>34</v>
      </c>
      <c r="D71" s="2" t="s">
        <v>36</v>
      </c>
      <c r="E71" s="2" t="s">
        <v>1</v>
      </c>
      <c r="F71" s="9">
        <f t="shared" si="2"/>
        <v>0.13076923076923078</v>
      </c>
    </row>
    <row r="72" spans="1:6" x14ac:dyDescent="0.35">
      <c r="A72" t="s">
        <v>18</v>
      </c>
      <c r="B72" s="6">
        <v>128</v>
      </c>
      <c r="C72" s="2">
        <v>10</v>
      </c>
      <c r="D72" s="2" t="s">
        <v>35</v>
      </c>
      <c r="E72" s="2" t="s">
        <v>1</v>
      </c>
      <c r="F72" s="9">
        <f t="shared" si="2"/>
        <v>7.8125E-2</v>
      </c>
    </row>
    <row r="73" spans="1:6" x14ac:dyDescent="0.35">
      <c r="A73" t="s">
        <v>18</v>
      </c>
      <c r="B73" s="6">
        <v>722</v>
      </c>
      <c r="C73" s="2">
        <v>10</v>
      </c>
      <c r="D73" s="2" t="s">
        <v>35</v>
      </c>
      <c r="E73" s="2" t="s">
        <v>1</v>
      </c>
      <c r="F73" s="9">
        <f t="shared" si="2"/>
        <v>1.3850415512465374E-2</v>
      </c>
    </row>
    <row r="74" spans="1:6" x14ac:dyDescent="0.35">
      <c r="A74" t="s">
        <v>18</v>
      </c>
      <c r="B74" s="6">
        <v>987</v>
      </c>
      <c r="C74" s="2">
        <v>20</v>
      </c>
      <c r="D74" s="2" t="s">
        <v>35</v>
      </c>
      <c r="E74" s="2" t="s">
        <v>2</v>
      </c>
      <c r="F74" s="9">
        <f t="shared" si="2"/>
        <v>2.0263424518743668E-2</v>
      </c>
    </row>
    <row r="75" spans="1:6" x14ac:dyDescent="0.35">
      <c r="A75" t="s">
        <v>13</v>
      </c>
      <c r="B75" s="6">
        <v>1100</v>
      </c>
      <c r="C75" s="2">
        <v>43</v>
      </c>
      <c r="D75" s="2" t="s">
        <v>35</v>
      </c>
      <c r="E75" s="2" t="s">
        <v>1</v>
      </c>
      <c r="F75" s="9">
        <f t="shared" si="2"/>
        <v>3.9090909090909093E-2</v>
      </c>
    </row>
    <row r="76" spans="1:6" x14ac:dyDescent="0.35">
      <c r="A76" t="s">
        <v>14</v>
      </c>
      <c r="B76" s="6">
        <v>1540</v>
      </c>
      <c r="C76" s="2">
        <v>23</v>
      </c>
      <c r="D76" s="2" t="s">
        <v>35</v>
      </c>
      <c r="E76" s="2" t="s">
        <v>2</v>
      </c>
      <c r="F76" s="9">
        <f t="shared" si="2"/>
        <v>1.4935064935064935E-2</v>
      </c>
    </row>
    <row r="77" spans="1:6" x14ac:dyDescent="0.35">
      <c r="A77" t="s">
        <v>15</v>
      </c>
      <c r="B77" s="6">
        <v>1370</v>
      </c>
      <c r="C77" s="2">
        <v>30</v>
      </c>
      <c r="D77" s="2" t="s">
        <v>35</v>
      </c>
      <c r="E77" s="2" t="s">
        <v>3</v>
      </c>
      <c r="F77" s="9">
        <f t="shared" si="2"/>
        <v>2.1897810218978103E-2</v>
      </c>
    </row>
    <row r="78" spans="1:6" x14ac:dyDescent="0.35">
      <c r="A78" t="s">
        <v>16</v>
      </c>
      <c r="B78" s="6">
        <v>500</v>
      </c>
      <c r="C78" s="2">
        <v>12</v>
      </c>
      <c r="D78" s="2" t="s">
        <v>34</v>
      </c>
      <c r="E78" s="2" t="s">
        <v>1</v>
      </c>
      <c r="F78" s="9">
        <f t="shared" si="2"/>
        <v>2.4E-2</v>
      </c>
    </row>
    <row r="79" spans="1:6" x14ac:dyDescent="0.35">
      <c r="A79" t="s">
        <v>13</v>
      </c>
      <c r="B79" s="6">
        <v>870</v>
      </c>
      <c r="C79" s="2">
        <v>9</v>
      </c>
      <c r="D79" s="2" t="s">
        <v>34</v>
      </c>
      <c r="E79" s="2" t="s">
        <v>1</v>
      </c>
      <c r="F79" s="9">
        <f t="shared" si="2"/>
        <v>1.0344827586206896E-2</v>
      </c>
    </row>
    <row r="80" spans="1:6" x14ac:dyDescent="0.35">
      <c r="A80" t="s">
        <v>14</v>
      </c>
      <c r="B80" s="6">
        <v>900</v>
      </c>
      <c r="C80" s="2">
        <v>10</v>
      </c>
      <c r="D80" s="2" t="s">
        <v>34</v>
      </c>
      <c r="E80" s="2" t="s">
        <v>1</v>
      </c>
      <c r="F80" s="9">
        <f t="shared" si="2"/>
        <v>1.1111111111111112E-2</v>
      </c>
    </row>
    <row r="81" spans="1:6" x14ac:dyDescent="0.35">
      <c r="A81" t="s">
        <v>15</v>
      </c>
      <c r="B81" s="6">
        <v>827</v>
      </c>
      <c r="C81" s="2">
        <v>43</v>
      </c>
      <c r="D81" s="2" t="s">
        <v>34</v>
      </c>
      <c r="E81" s="2" t="s">
        <v>3</v>
      </c>
      <c r="F81" s="9">
        <f t="shared" si="2"/>
        <v>5.1995163240628778E-2</v>
      </c>
    </row>
    <row r="82" spans="1:6" x14ac:dyDescent="0.35">
      <c r="A82" t="s">
        <v>13</v>
      </c>
      <c r="B82" s="6">
        <v>673</v>
      </c>
      <c r="C82" s="2">
        <v>12</v>
      </c>
      <c r="D82" s="2" t="s">
        <v>33</v>
      </c>
      <c r="E82" s="2" t="s">
        <v>3</v>
      </c>
      <c r="F82" s="9">
        <f t="shared" si="2"/>
        <v>1.7830609212481426E-2</v>
      </c>
    </row>
    <row r="83" spans="1:6" x14ac:dyDescent="0.35">
      <c r="A83" t="s">
        <v>13</v>
      </c>
      <c r="B83" s="6">
        <v>876</v>
      </c>
      <c r="C83" s="2">
        <v>10</v>
      </c>
      <c r="D83" s="2" t="s">
        <v>33</v>
      </c>
      <c r="E83" s="2" t="s">
        <v>3</v>
      </c>
      <c r="F83" s="9">
        <f t="shared" si="2"/>
        <v>1.1415525114155251E-2</v>
      </c>
    </row>
    <row r="84" spans="1:6" x14ac:dyDescent="0.35">
      <c r="A84" t="s">
        <v>13</v>
      </c>
      <c r="B84" s="6">
        <v>1100</v>
      </c>
      <c r="C84" s="2">
        <v>30</v>
      </c>
      <c r="D84" s="2" t="s">
        <v>33</v>
      </c>
      <c r="E84" s="2" t="s">
        <v>4</v>
      </c>
      <c r="F84" s="9">
        <f t="shared" si="2"/>
        <v>2.7272727272727271E-2</v>
      </c>
    </row>
    <row r="85" spans="1:6" x14ac:dyDescent="0.35">
      <c r="A85" t="s">
        <v>13</v>
      </c>
      <c r="B85" s="6">
        <v>1129</v>
      </c>
      <c r="C85" s="2">
        <v>35</v>
      </c>
      <c r="D85" s="2" t="s">
        <v>33</v>
      </c>
      <c r="E85" s="2" t="s">
        <v>1</v>
      </c>
      <c r="F85" s="9">
        <f t="shared" si="2"/>
        <v>3.100088573959256E-2</v>
      </c>
    </row>
    <row r="86" spans="1:6" x14ac:dyDescent="0.35">
      <c r="A86" t="s">
        <v>11</v>
      </c>
      <c r="B86" s="6">
        <v>2391</v>
      </c>
      <c r="C86" s="2">
        <v>46</v>
      </c>
      <c r="D86" s="2" t="s">
        <v>36</v>
      </c>
      <c r="E86" s="2" t="s">
        <v>1</v>
      </c>
      <c r="F86" s="9">
        <f t="shared" si="2"/>
        <v>1.9238812212463405E-2</v>
      </c>
    </row>
    <row r="87" spans="1:6" x14ac:dyDescent="0.35">
      <c r="A87" t="s">
        <v>12</v>
      </c>
      <c r="B87" s="6">
        <v>120</v>
      </c>
      <c r="C87" s="2">
        <v>10</v>
      </c>
      <c r="D87" s="2" t="s">
        <v>36</v>
      </c>
      <c r="E87" s="2" t="s">
        <v>1</v>
      </c>
      <c r="F87" s="9">
        <f t="shared" si="2"/>
        <v>8.3333333333333329E-2</v>
      </c>
    </row>
    <row r="88" spans="1:6" x14ac:dyDescent="0.35">
      <c r="A88" t="s">
        <v>9</v>
      </c>
      <c r="B88" s="6">
        <v>345</v>
      </c>
      <c r="C88" s="2">
        <v>12</v>
      </c>
      <c r="D88" s="2" t="s">
        <v>36</v>
      </c>
      <c r="E88" s="2" t="s">
        <v>1</v>
      </c>
      <c r="F88" s="9">
        <f t="shared" si="2"/>
        <v>3.4782608695652174E-2</v>
      </c>
    </row>
    <row r="89" spans="1:6" x14ac:dyDescent="0.35">
      <c r="A89" t="s">
        <v>10</v>
      </c>
      <c r="B89" s="6">
        <v>570</v>
      </c>
      <c r="C89" s="2">
        <v>15</v>
      </c>
      <c r="D89" s="2" t="s">
        <v>36</v>
      </c>
      <c r="E89" s="2" t="s">
        <v>3</v>
      </c>
      <c r="F89" s="9">
        <f t="shared" si="2"/>
        <v>2.6315789473684209E-2</v>
      </c>
    </row>
    <row r="90" spans="1:6" x14ac:dyDescent="0.35">
      <c r="A90" t="s">
        <v>17</v>
      </c>
      <c r="B90" s="6">
        <v>795</v>
      </c>
      <c r="C90" s="2">
        <v>30</v>
      </c>
      <c r="D90" s="2" t="s">
        <v>35</v>
      </c>
      <c r="E90" s="2" t="s">
        <v>3</v>
      </c>
      <c r="F90" s="9">
        <f t="shared" si="2"/>
        <v>3.7735849056603772E-2</v>
      </c>
    </row>
    <row r="91" spans="1:6" x14ac:dyDescent="0.35">
      <c r="A91" t="s">
        <v>9</v>
      </c>
      <c r="B91" s="6">
        <v>1020</v>
      </c>
      <c r="C91" s="2">
        <v>23</v>
      </c>
      <c r="D91" s="2" t="s">
        <v>35</v>
      </c>
      <c r="E91" s="2" t="s">
        <v>3</v>
      </c>
      <c r="F91" s="9">
        <f t="shared" si="2"/>
        <v>2.2549019607843137E-2</v>
      </c>
    </row>
    <row r="92" spans="1:6" x14ac:dyDescent="0.35">
      <c r="A92" t="s">
        <v>10</v>
      </c>
      <c r="B92" s="6">
        <v>1245</v>
      </c>
      <c r="C92" s="2">
        <v>12</v>
      </c>
      <c r="D92" s="2" t="s">
        <v>35</v>
      </c>
      <c r="E92" s="2" t="s">
        <v>4</v>
      </c>
      <c r="F92" s="9">
        <f t="shared" si="2"/>
        <v>9.6385542168674707E-3</v>
      </c>
    </row>
    <row r="93" spans="1:6" x14ac:dyDescent="0.35">
      <c r="A93" t="s">
        <v>11</v>
      </c>
      <c r="B93" s="6">
        <v>1470</v>
      </c>
      <c r="C93" s="2">
        <v>20</v>
      </c>
      <c r="D93" s="2" t="s">
        <v>35</v>
      </c>
      <c r="E93" s="2" t="s">
        <v>1</v>
      </c>
      <c r="F93" s="9">
        <f t="shared" si="2"/>
        <v>1.3605442176870748E-2</v>
      </c>
    </row>
    <row r="94" spans="1:6" x14ac:dyDescent="0.35">
      <c r="A94" t="s">
        <v>12</v>
      </c>
      <c r="B94" s="6">
        <v>1695</v>
      </c>
      <c r="C94" s="2">
        <v>25</v>
      </c>
      <c r="D94" s="2" t="s">
        <v>35</v>
      </c>
      <c r="E94" s="2" t="s">
        <v>4</v>
      </c>
      <c r="F94" s="9">
        <f t="shared" si="2"/>
        <v>1.4749262536873156E-2</v>
      </c>
    </row>
    <row r="95" spans="1:6" x14ac:dyDescent="0.35">
      <c r="A95" t="s">
        <v>13</v>
      </c>
      <c r="B95" s="6">
        <v>1920</v>
      </c>
      <c r="C95" s="2">
        <v>28</v>
      </c>
      <c r="D95" s="2" t="s">
        <v>35</v>
      </c>
      <c r="E95" s="2" t="s">
        <v>4</v>
      </c>
      <c r="F95" s="9">
        <f t="shared" si="2"/>
        <v>1.4583333333333334E-2</v>
      </c>
    </row>
    <row r="96" spans="1:6" x14ac:dyDescent="0.35">
      <c r="A96" t="s">
        <v>11</v>
      </c>
      <c r="B96" s="6">
        <v>2145</v>
      </c>
      <c r="C96" s="2">
        <v>29</v>
      </c>
      <c r="D96" s="2" t="s">
        <v>34</v>
      </c>
      <c r="E96" s="2" t="s">
        <v>4</v>
      </c>
      <c r="F96" s="9">
        <f t="shared" si="2"/>
        <v>1.3519813519813521E-2</v>
      </c>
    </row>
    <row r="97" spans="1:6" x14ac:dyDescent="0.35">
      <c r="A97" t="s">
        <v>12</v>
      </c>
      <c r="B97" s="6">
        <v>560</v>
      </c>
      <c r="C97" s="2">
        <v>10</v>
      </c>
      <c r="D97" s="2" t="s">
        <v>34</v>
      </c>
      <c r="E97" s="2" t="s">
        <v>4</v>
      </c>
      <c r="F97" s="9">
        <f t="shared" si="2"/>
        <v>1.7857142857142856E-2</v>
      </c>
    </row>
    <row r="98" spans="1:6" x14ac:dyDescent="0.35">
      <c r="A98" t="s">
        <v>9</v>
      </c>
      <c r="B98" s="6">
        <v>829</v>
      </c>
      <c r="C98" s="2">
        <v>23</v>
      </c>
      <c r="D98" s="2" t="s">
        <v>34</v>
      </c>
      <c r="E98" s="2" t="s">
        <v>1</v>
      </c>
      <c r="F98" s="9">
        <f t="shared" si="2"/>
        <v>2.7744270205066344E-2</v>
      </c>
    </row>
    <row r="99" spans="1:6" x14ac:dyDescent="0.35">
      <c r="A99" t="s">
        <v>10</v>
      </c>
      <c r="B99" s="6">
        <v>950</v>
      </c>
      <c r="C99" s="2">
        <v>34</v>
      </c>
      <c r="D99" s="2" t="s">
        <v>34</v>
      </c>
      <c r="E99" s="2" t="s">
        <v>1</v>
      </c>
      <c r="F99" s="9">
        <f t="shared" si="2"/>
        <v>3.5789473684210524E-2</v>
      </c>
    </row>
    <row r="100" spans="1:6" x14ac:dyDescent="0.35">
      <c r="A100" t="s">
        <v>11</v>
      </c>
      <c r="B100" s="6">
        <v>1071</v>
      </c>
      <c r="C100" s="2">
        <v>87</v>
      </c>
      <c r="D100" s="2" t="s">
        <v>33</v>
      </c>
      <c r="E100" s="2" t="s">
        <v>3</v>
      </c>
      <c r="F100" s="9">
        <f t="shared" ref="F100:F131" si="3">C100/B100</f>
        <v>8.1232492997198882E-2</v>
      </c>
    </row>
    <row r="101" spans="1:6" x14ac:dyDescent="0.35">
      <c r="A101" t="s">
        <v>12</v>
      </c>
      <c r="B101" s="6">
        <v>1192</v>
      </c>
      <c r="C101" s="2">
        <v>10</v>
      </c>
      <c r="D101" s="2" t="s">
        <v>33</v>
      </c>
      <c r="E101" s="2" t="s">
        <v>1</v>
      </c>
      <c r="F101" s="9">
        <f t="shared" si="3"/>
        <v>8.389261744966443E-3</v>
      </c>
    </row>
    <row r="102" spans="1:6" x14ac:dyDescent="0.35">
      <c r="A102" t="s">
        <v>13</v>
      </c>
      <c r="B102" s="6">
        <v>1313</v>
      </c>
      <c r="C102" s="2">
        <v>20</v>
      </c>
      <c r="D102" s="2" t="s">
        <v>33</v>
      </c>
      <c r="E102" s="2" t="s">
        <v>1</v>
      </c>
      <c r="F102" s="9">
        <f t="shared" si="3"/>
        <v>1.5232292460015232E-2</v>
      </c>
    </row>
    <row r="103" spans="1:6" x14ac:dyDescent="0.35">
      <c r="A103" t="s">
        <v>14</v>
      </c>
      <c r="B103" s="6">
        <v>1434</v>
      </c>
      <c r="C103" s="2">
        <v>36</v>
      </c>
      <c r="D103" s="2" t="s">
        <v>33</v>
      </c>
      <c r="E103" s="2" t="s">
        <v>1</v>
      </c>
      <c r="F103" s="9">
        <f t="shared" si="3"/>
        <v>2.5104602510460251E-2</v>
      </c>
    </row>
    <row r="104" spans="1:6" x14ac:dyDescent="0.35">
      <c r="A104" t="s">
        <v>15</v>
      </c>
      <c r="B104" s="6">
        <v>1555</v>
      </c>
      <c r="C104" s="2">
        <v>34</v>
      </c>
      <c r="D104" s="2" t="s">
        <v>36</v>
      </c>
      <c r="E104" s="2" t="s">
        <v>3</v>
      </c>
      <c r="F104" s="9">
        <f t="shared" si="3"/>
        <v>2.1864951768488745E-2</v>
      </c>
    </row>
    <row r="105" spans="1:6" x14ac:dyDescent="0.35">
      <c r="A105" t="s">
        <v>16</v>
      </c>
      <c r="B105" s="6">
        <v>1291</v>
      </c>
      <c r="C105" s="2">
        <v>20</v>
      </c>
      <c r="D105" s="2" t="s">
        <v>36</v>
      </c>
      <c r="E105" s="2" t="s">
        <v>3</v>
      </c>
      <c r="F105" s="9">
        <f t="shared" si="3"/>
        <v>1.5491866769945779E-2</v>
      </c>
    </row>
    <row r="106" spans="1:6" x14ac:dyDescent="0.35">
      <c r="A106" t="s">
        <v>13</v>
      </c>
      <c r="B106" s="6">
        <v>882</v>
      </c>
      <c r="C106" s="2">
        <v>21</v>
      </c>
      <c r="D106" s="2" t="s">
        <v>33</v>
      </c>
      <c r="E106" s="2" t="s">
        <v>3</v>
      </c>
      <c r="F106" s="9">
        <f t="shared" si="3"/>
        <v>2.3809523809523808E-2</v>
      </c>
    </row>
    <row r="107" spans="1:6" x14ac:dyDescent="0.35">
      <c r="A107" t="s">
        <v>14</v>
      </c>
      <c r="B107" s="6">
        <v>901</v>
      </c>
      <c r="C107" s="2">
        <v>24</v>
      </c>
      <c r="D107" s="2" t="s">
        <v>33</v>
      </c>
      <c r="E107" s="2" t="s">
        <v>4</v>
      </c>
      <c r="F107" s="9">
        <f t="shared" si="3"/>
        <v>2.6637069922308545E-2</v>
      </c>
    </row>
    <row r="108" spans="1:6" x14ac:dyDescent="0.35">
      <c r="A108" t="s">
        <v>15</v>
      </c>
      <c r="B108" s="6">
        <v>545</v>
      </c>
      <c r="C108" s="2">
        <v>26</v>
      </c>
      <c r="D108" s="2" t="s">
        <v>36</v>
      </c>
      <c r="E108" s="2" t="s">
        <v>1</v>
      </c>
      <c r="F108" s="9">
        <f t="shared" si="3"/>
        <v>4.7706422018348627E-2</v>
      </c>
    </row>
    <row r="109" spans="1:6" x14ac:dyDescent="0.35">
      <c r="A109" t="s">
        <v>13</v>
      </c>
      <c r="B109" s="6">
        <v>650</v>
      </c>
      <c r="C109" s="2">
        <v>10</v>
      </c>
      <c r="D109" s="2" t="s">
        <v>36</v>
      </c>
      <c r="E109" s="2" t="s">
        <v>1</v>
      </c>
      <c r="F109" s="9">
        <f t="shared" si="3"/>
        <v>1.5384615384615385E-2</v>
      </c>
    </row>
    <row r="110" spans="1:6" x14ac:dyDescent="0.35">
      <c r="A110" t="s">
        <v>13</v>
      </c>
      <c r="B110" s="6">
        <v>780</v>
      </c>
      <c r="C110" s="2">
        <v>20</v>
      </c>
      <c r="D110" s="2" t="s">
        <v>36</v>
      </c>
      <c r="E110" s="2" t="s">
        <v>1</v>
      </c>
      <c r="F110" s="9">
        <f t="shared" si="3"/>
        <v>2.564102564102564E-2</v>
      </c>
    </row>
    <row r="111" spans="1:6" x14ac:dyDescent="0.35">
      <c r="A111" t="s">
        <v>9</v>
      </c>
      <c r="B111" s="6">
        <v>910</v>
      </c>
      <c r="C111" s="2">
        <v>35</v>
      </c>
      <c r="D111" s="2" t="s">
        <v>34</v>
      </c>
      <c r="E111" s="2" t="s">
        <v>1</v>
      </c>
      <c r="F111" s="9">
        <f t="shared" si="3"/>
        <v>3.8461538461538464E-2</v>
      </c>
    </row>
    <row r="112" spans="1:6" x14ac:dyDescent="0.35">
      <c r="A112" t="s">
        <v>10</v>
      </c>
      <c r="B112" s="6">
        <v>1040</v>
      </c>
      <c r="C112" s="2">
        <v>15</v>
      </c>
      <c r="D112" s="2" t="s">
        <v>34</v>
      </c>
      <c r="E112" s="2" t="s">
        <v>3</v>
      </c>
      <c r="F112" s="9">
        <f t="shared" si="3"/>
        <v>1.4423076923076924E-2</v>
      </c>
    </row>
    <row r="113" spans="1:6" x14ac:dyDescent="0.35">
      <c r="A113" t="s">
        <v>11</v>
      </c>
      <c r="B113" s="6">
        <v>1170</v>
      </c>
      <c r="C113" s="2">
        <v>34</v>
      </c>
      <c r="D113" s="2" t="s">
        <v>34</v>
      </c>
      <c r="E113" s="2" t="s">
        <v>3</v>
      </c>
      <c r="F113" s="9">
        <f t="shared" si="3"/>
        <v>2.9059829059829061E-2</v>
      </c>
    </row>
    <row r="114" spans="1:6" x14ac:dyDescent="0.35">
      <c r="A114" t="s">
        <v>17</v>
      </c>
      <c r="B114" s="6">
        <v>1300</v>
      </c>
      <c r="C114" s="2">
        <v>60</v>
      </c>
      <c r="D114" s="2" t="s">
        <v>35</v>
      </c>
      <c r="E114" s="2" t="s">
        <v>3</v>
      </c>
      <c r="F114" s="9">
        <f t="shared" si="3"/>
        <v>4.6153846153846156E-2</v>
      </c>
    </row>
    <row r="115" spans="1:6" x14ac:dyDescent="0.35">
      <c r="A115" t="s">
        <v>17</v>
      </c>
      <c r="B115" s="6">
        <v>1430</v>
      </c>
      <c r="C115" s="2">
        <v>90</v>
      </c>
      <c r="D115" s="2" t="s">
        <v>35</v>
      </c>
      <c r="E115" s="2" t="s">
        <v>4</v>
      </c>
      <c r="F115" s="9">
        <f t="shared" si="3"/>
        <v>6.2937062937062943E-2</v>
      </c>
    </row>
    <row r="116" spans="1:6" x14ac:dyDescent="0.35">
      <c r="A116" t="s">
        <v>17</v>
      </c>
      <c r="B116" s="6">
        <v>1560</v>
      </c>
      <c r="C116" s="2">
        <v>34</v>
      </c>
      <c r="D116" s="2" t="s">
        <v>35</v>
      </c>
      <c r="E116" s="2" t="s">
        <v>1</v>
      </c>
      <c r="F116" s="9">
        <f t="shared" si="3"/>
        <v>2.1794871794871794E-2</v>
      </c>
    </row>
    <row r="117" spans="1:6" x14ac:dyDescent="0.35">
      <c r="A117" t="s">
        <v>18</v>
      </c>
      <c r="B117" s="6">
        <v>1690</v>
      </c>
      <c r="C117" s="2">
        <v>56</v>
      </c>
      <c r="D117" s="2" t="s">
        <v>35</v>
      </c>
      <c r="E117" s="2" t="s">
        <v>4</v>
      </c>
      <c r="F117" s="9">
        <f t="shared" si="3"/>
        <v>3.3136094674556214E-2</v>
      </c>
    </row>
    <row r="118" spans="1:6" x14ac:dyDescent="0.35">
      <c r="A118" t="s">
        <v>18</v>
      </c>
      <c r="B118" s="6">
        <v>893</v>
      </c>
      <c r="C118" s="2">
        <v>58</v>
      </c>
      <c r="D118" s="2" t="s">
        <v>36</v>
      </c>
      <c r="E118" s="2" t="s">
        <v>4</v>
      </c>
      <c r="F118" s="9">
        <f t="shared" si="3"/>
        <v>6.4949608062709968E-2</v>
      </c>
    </row>
    <row r="119" spans="1:6" x14ac:dyDescent="0.35">
      <c r="A119" t="s">
        <v>18</v>
      </c>
      <c r="B119" s="6">
        <v>960</v>
      </c>
      <c r="C119" s="2">
        <v>98</v>
      </c>
      <c r="D119" s="2" t="s">
        <v>36</v>
      </c>
      <c r="E119" s="2" t="s">
        <v>4</v>
      </c>
      <c r="F119" s="9">
        <f t="shared" si="3"/>
        <v>0.10208333333333333</v>
      </c>
    </row>
    <row r="120" spans="1:6" x14ac:dyDescent="0.35">
      <c r="A120" t="s">
        <v>18</v>
      </c>
      <c r="B120" s="6">
        <v>300</v>
      </c>
      <c r="C120" s="2">
        <v>20</v>
      </c>
      <c r="D120" s="2" t="s">
        <v>36</v>
      </c>
      <c r="E120" s="2" t="s">
        <v>4</v>
      </c>
      <c r="F120" s="9">
        <f t="shared" si="3"/>
        <v>6.6666666666666666E-2</v>
      </c>
    </row>
    <row r="121" spans="1:6" x14ac:dyDescent="0.35">
      <c r="A121" t="s">
        <v>13</v>
      </c>
      <c r="B121" s="6">
        <v>540</v>
      </c>
      <c r="C121" s="2">
        <v>43</v>
      </c>
      <c r="D121" s="2" t="s">
        <v>33</v>
      </c>
      <c r="E121" s="2" t="s">
        <v>1</v>
      </c>
      <c r="F121" s="9">
        <f t="shared" si="3"/>
        <v>7.9629629629629634E-2</v>
      </c>
    </row>
    <row r="122" spans="1:6" x14ac:dyDescent="0.35">
      <c r="A122" t="s">
        <v>14</v>
      </c>
      <c r="B122" s="6">
        <v>1209</v>
      </c>
      <c r="C122" s="2">
        <v>45</v>
      </c>
      <c r="D122" s="2" t="s">
        <v>33</v>
      </c>
      <c r="E122" s="2" t="s">
        <v>1</v>
      </c>
      <c r="F122" s="9">
        <f t="shared" si="3"/>
        <v>3.7220843672456573E-2</v>
      </c>
    </row>
    <row r="123" spans="1:6" x14ac:dyDescent="0.35">
      <c r="A123" t="s">
        <v>15</v>
      </c>
      <c r="B123" s="6">
        <v>930</v>
      </c>
      <c r="C123" s="2">
        <v>55</v>
      </c>
      <c r="D123" s="2" t="s">
        <v>33</v>
      </c>
      <c r="E123" s="2" t="s">
        <v>1</v>
      </c>
      <c r="F123" s="9">
        <f t="shared" si="3"/>
        <v>5.9139784946236562E-2</v>
      </c>
    </row>
    <row r="124" spans="1:6" x14ac:dyDescent="0.35">
      <c r="A124" t="s">
        <v>16</v>
      </c>
      <c r="B124" s="6">
        <v>864</v>
      </c>
      <c r="C124" s="2">
        <v>65</v>
      </c>
      <c r="D124" s="2" t="s">
        <v>34</v>
      </c>
      <c r="E124" s="2" t="s">
        <v>1</v>
      </c>
      <c r="F124" s="9">
        <f t="shared" si="3"/>
        <v>7.5231481481481483E-2</v>
      </c>
    </row>
    <row r="125" spans="1:6" x14ac:dyDescent="0.35">
      <c r="A125" t="s">
        <v>13</v>
      </c>
      <c r="B125" s="6">
        <v>798</v>
      </c>
      <c r="C125" s="2">
        <v>75</v>
      </c>
      <c r="D125" s="2" t="s">
        <v>34</v>
      </c>
      <c r="E125" s="2" t="s">
        <v>2</v>
      </c>
      <c r="F125" s="9">
        <f t="shared" si="3"/>
        <v>9.3984962406015032E-2</v>
      </c>
    </row>
    <row r="126" spans="1:6" x14ac:dyDescent="0.35">
      <c r="A126" t="s">
        <v>14</v>
      </c>
      <c r="B126" s="6">
        <v>732</v>
      </c>
      <c r="C126" s="2">
        <v>80</v>
      </c>
      <c r="D126" s="2" t="s">
        <v>35</v>
      </c>
      <c r="E126" s="2" t="s">
        <v>1</v>
      </c>
      <c r="F126" s="9">
        <f t="shared" si="3"/>
        <v>0.10928961748633879</v>
      </c>
    </row>
    <row r="127" spans="1:6" x14ac:dyDescent="0.35">
      <c r="A127" t="s">
        <v>15</v>
      </c>
      <c r="B127" s="6">
        <v>666</v>
      </c>
      <c r="C127" s="2">
        <v>23</v>
      </c>
      <c r="D127" s="2" t="s">
        <v>33</v>
      </c>
      <c r="E127" s="2" t="s">
        <v>4</v>
      </c>
      <c r="F127" s="9">
        <f t="shared" si="3"/>
        <v>3.4534534534534533E-2</v>
      </c>
    </row>
    <row r="128" spans="1:6" x14ac:dyDescent="0.35">
      <c r="A128" t="s">
        <v>13</v>
      </c>
      <c r="B128" s="6">
        <v>650</v>
      </c>
      <c r="C128" s="2">
        <v>25</v>
      </c>
      <c r="D128" s="2" t="s">
        <v>33</v>
      </c>
      <c r="E128" s="2" t="s">
        <v>4</v>
      </c>
      <c r="F128" s="9">
        <f t="shared" si="3"/>
        <v>3.8461538461538464E-2</v>
      </c>
    </row>
    <row r="129" spans="1:6" x14ac:dyDescent="0.35">
      <c r="A129" t="s">
        <v>13</v>
      </c>
      <c r="B129" s="6">
        <v>780</v>
      </c>
      <c r="C129" s="2">
        <v>43</v>
      </c>
      <c r="D129" s="2" t="s">
        <v>33</v>
      </c>
      <c r="E129" s="2" t="s">
        <v>4</v>
      </c>
      <c r="F129" s="9">
        <f t="shared" si="3"/>
        <v>5.5128205128205127E-2</v>
      </c>
    </row>
    <row r="130" spans="1:6" x14ac:dyDescent="0.35">
      <c r="A130" t="s">
        <v>13</v>
      </c>
      <c r="B130" s="6">
        <v>910</v>
      </c>
      <c r="C130" s="2">
        <v>48</v>
      </c>
      <c r="D130" s="2" t="s">
        <v>36</v>
      </c>
      <c r="E130" s="2" t="s">
        <v>1</v>
      </c>
      <c r="F130" s="9">
        <f t="shared" si="3"/>
        <v>5.2747252747252747E-2</v>
      </c>
    </row>
    <row r="131" spans="1:6" x14ac:dyDescent="0.35">
      <c r="A131" t="s">
        <v>13</v>
      </c>
      <c r="B131" s="6">
        <v>1920</v>
      </c>
      <c r="C131" s="2">
        <v>10</v>
      </c>
      <c r="D131" s="2" t="s">
        <v>36</v>
      </c>
      <c r="E131" s="2" t="s">
        <v>1</v>
      </c>
      <c r="F131" s="9">
        <f t="shared" si="3"/>
        <v>5.208333333333333E-3</v>
      </c>
    </row>
    <row r="132" spans="1:6" x14ac:dyDescent="0.35">
      <c r="A132" t="s">
        <v>11</v>
      </c>
      <c r="B132" s="6">
        <v>2145</v>
      </c>
      <c r="C132" s="2">
        <v>43</v>
      </c>
      <c r="D132" s="2" t="s">
        <v>36</v>
      </c>
      <c r="E132" s="2" t="s">
        <v>1</v>
      </c>
      <c r="F132" s="9">
        <f t="shared" ref="F132:F152" si="4">C132/B132</f>
        <v>2.0046620046620046E-2</v>
      </c>
    </row>
    <row r="133" spans="1:6" x14ac:dyDescent="0.35">
      <c r="A133" t="s">
        <v>12</v>
      </c>
      <c r="B133" s="6">
        <v>560</v>
      </c>
      <c r="C133" s="2">
        <v>12</v>
      </c>
      <c r="D133" s="2" t="s">
        <v>35</v>
      </c>
      <c r="E133" s="2" t="s">
        <v>1</v>
      </c>
      <c r="F133" s="9">
        <f t="shared" si="4"/>
        <v>2.1428571428571429E-2</v>
      </c>
    </row>
    <row r="134" spans="1:6" x14ac:dyDescent="0.35">
      <c r="A134" t="s">
        <v>9</v>
      </c>
      <c r="B134" s="6">
        <v>260</v>
      </c>
      <c r="C134" s="2">
        <v>10</v>
      </c>
      <c r="D134" s="2" t="s">
        <v>35</v>
      </c>
      <c r="E134" s="2" t="s">
        <v>2</v>
      </c>
      <c r="F134" s="9">
        <f t="shared" si="4"/>
        <v>3.8461538461538464E-2</v>
      </c>
    </row>
    <row r="135" spans="1:6" x14ac:dyDescent="0.35">
      <c r="A135" t="s">
        <v>10</v>
      </c>
      <c r="B135" s="6">
        <v>128</v>
      </c>
      <c r="C135" s="2">
        <v>10</v>
      </c>
      <c r="D135" s="2" t="s">
        <v>35</v>
      </c>
      <c r="E135" s="2" t="s">
        <v>1</v>
      </c>
      <c r="F135" s="9">
        <f t="shared" si="4"/>
        <v>7.8125E-2</v>
      </c>
    </row>
    <row r="136" spans="1:6" x14ac:dyDescent="0.35">
      <c r="A136" t="s">
        <v>17</v>
      </c>
      <c r="B136" s="6">
        <v>722</v>
      </c>
      <c r="C136" s="2">
        <v>35</v>
      </c>
      <c r="D136" s="2" t="s">
        <v>35</v>
      </c>
      <c r="E136" s="2" t="s">
        <v>2</v>
      </c>
      <c r="F136" s="9">
        <f t="shared" si="4"/>
        <v>4.8476454293628811E-2</v>
      </c>
    </row>
    <row r="137" spans="1:6" x14ac:dyDescent="0.35">
      <c r="A137" t="s">
        <v>9</v>
      </c>
      <c r="B137" s="6">
        <v>650</v>
      </c>
      <c r="C137" s="2">
        <v>46</v>
      </c>
      <c r="D137" s="2" t="s">
        <v>35</v>
      </c>
      <c r="E137" s="2" t="s">
        <v>3</v>
      </c>
      <c r="F137" s="9">
        <f t="shared" si="4"/>
        <v>7.0769230769230765E-2</v>
      </c>
    </row>
    <row r="138" spans="1:6" x14ac:dyDescent="0.35">
      <c r="A138" t="s">
        <v>10</v>
      </c>
      <c r="B138" s="6">
        <v>780</v>
      </c>
      <c r="C138" s="2">
        <v>10</v>
      </c>
      <c r="D138" s="2" t="s">
        <v>35</v>
      </c>
      <c r="E138" s="2" t="s">
        <v>1</v>
      </c>
      <c r="F138" s="9">
        <f t="shared" si="4"/>
        <v>1.282051282051282E-2</v>
      </c>
    </row>
    <row r="139" spans="1:6" x14ac:dyDescent="0.35">
      <c r="A139" t="s">
        <v>11</v>
      </c>
      <c r="B139" s="6">
        <v>910</v>
      </c>
      <c r="C139" s="2">
        <v>12</v>
      </c>
      <c r="D139" s="2" t="s">
        <v>34</v>
      </c>
      <c r="E139" s="2" t="s">
        <v>1</v>
      </c>
      <c r="F139" s="9">
        <f t="shared" si="4"/>
        <v>1.3186813186813187E-2</v>
      </c>
    </row>
    <row r="140" spans="1:6" x14ac:dyDescent="0.35">
      <c r="A140" t="s">
        <v>14</v>
      </c>
      <c r="B140" s="6">
        <v>760</v>
      </c>
      <c r="C140" s="2">
        <v>15</v>
      </c>
      <c r="D140" s="2" t="s">
        <v>34</v>
      </c>
      <c r="E140" s="2" t="s">
        <v>1</v>
      </c>
      <c r="F140" s="9">
        <f t="shared" si="4"/>
        <v>1.9736842105263157E-2</v>
      </c>
    </row>
    <row r="141" spans="1:6" x14ac:dyDescent="0.35">
      <c r="A141" t="s">
        <v>15</v>
      </c>
      <c r="B141" s="6">
        <v>856</v>
      </c>
      <c r="C141" s="2">
        <v>30</v>
      </c>
      <c r="D141" s="2" t="s">
        <v>34</v>
      </c>
      <c r="E141" s="2" t="s">
        <v>3</v>
      </c>
      <c r="F141" s="9">
        <f t="shared" si="4"/>
        <v>3.5046728971962614E-2</v>
      </c>
    </row>
    <row r="142" spans="1:6" x14ac:dyDescent="0.35">
      <c r="A142" t="s">
        <v>16</v>
      </c>
      <c r="B142" s="6">
        <v>952</v>
      </c>
      <c r="C142" s="2">
        <v>23</v>
      </c>
      <c r="D142" s="2" t="s">
        <v>34</v>
      </c>
      <c r="E142" s="2" t="s">
        <v>3</v>
      </c>
      <c r="F142" s="9">
        <f t="shared" si="4"/>
        <v>2.4159663865546219E-2</v>
      </c>
    </row>
    <row r="143" spans="1:6" x14ac:dyDescent="0.35">
      <c r="A143" t="s">
        <v>13</v>
      </c>
      <c r="B143" s="6">
        <v>1048</v>
      </c>
      <c r="C143" s="2">
        <v>12</v>
      </c>
      <c r="D143" s="2" t="s">
        <v>33</v>
      </c>
      <c r="E143" s="2" t="s">
        <v>3</v>
      </c>
      <c r="F143" s="9">
        <f t="shared" si="4"/>
        <v>1.1450381679389313E-2</v>
      </c>
    </row>
    <row r="144" spans="1:6" x14ac:dyDescent="0.35">
      <c r="A144" t="s">
        <v>14</v>
      </c>
      <c r="B144" s="6">
        <v>1144</v>
      </c>
      <c r="C144" s="2">
        <v>20</v>
      </c>
      <c r="D144" s="2" t="s">
        <v>33</v>
      </c>
      <c r="E144" s="2" t="s">
        <v>4</v>
      </c>
      <c r="F144" s="9">
        <f t="shared" si="4"/>
        <v>1.7482517482517484E-2</v>
      </c>
    </row>
    <row r="145" spans="1:6" x14ac:dyDescent="0.35">
      <c r="A145" t="s">
        <v>15</v>
      </c>
      <c r="B145" s="6">
        <v>1240</v>
      </c>
      <c r="C145" s="2">
        <v>12</v>
      </c>
      <c r="D145" s="2" t="s">
        <v>33</v>
      </c>
      <c r="E145" s="2" t="s">
        <v>1</v>
      </c>
      <c r="F145" s="9">
        <f t="shared" si="4"/>
        <v>9.6774193548387101E-3</v>
      </c>
    </row>
    <row r="146" spans="1:6" x14ac:dyDescent="0.35">
      <c r="A146" t="s">
        <v>15</v>
      </c>
      <c r="B146" s="6">
        <v>1336</v>
      </c>
      <c r="C146" s="2">
        <v>90</v>
      </c>
      <c r="D146" s="2" t="s">
        <v>33</v>
      </c>
      <c r="E146" s="2" t="s">
        <v>1</v>
      </c>
      <c r="F146" s="9">
        <f t="shared" si="4"/>
        <v>6.7365269461077848E-2</v>
      </c>
    </row>
    <row r="147" spans="1:6" x14ac:dyDescent="0.35">
      <c r="A147" t="s">
        <v>13</v>
      </c>
      <c r="B147" s="6">
        <v>120</v>
      </c>
      <c r="C147" s="2">
        <v>12</v>
      </c>
      <c r="D147" s="2" t="s">
        <v>36</v>
      </c>
      <c r="E147" s="2" t="s">
        <v>1</v>
      </c>
      <c r="F147" s="9">
        <f t="shared" si="4"/>
        <v>0.1</v>
      </c>
    </row>
    <row r="148" spans="1:6" x14ac:dyDescent="0.35">
      <c r="A148" t="s">
        <v>13</v>
      </c>
      <c r="B148" s="6">
        <v>345</v>
      </c>
      <c r="C148" s="2">
        <v>54</v>
      </c>
      <c r="D148" s="2" t="s">
        <v>36</v>
      </c>
      <c r="E148" s="2" t="s">
        <v>1</v>
      </c>
      <c r="F148" s="9">
        <f t="shared" si="4"/>
        <v>0.15652173913043479</v>
      </c>
    </row>
    <row r="149" spans="1:6" x14ac:dyDescent="0.35">
      <c r="A149" t="s">
        <v>13</v>
      </c>
      <c r="B149" s="6">
        <v>570</v>
      </c>
      <c r="C149" s="2">
        <v>20</v>
      </c>
      <c r="D149" s="2" t="s">
        <v>36</v>
      </c>
      <c r="E149" s="2" t="s">
        <v>3</v>
      </c>
      <c r="F149" s="9">
        <f t="shared" si="4"/>
        <v>3.5087719298245612E-2</v>
      </c>
    </row>
    <row r="150" spans="1:6" x14ac:dyDescent="0.35">
      <c r="A150" t="s">
        <v>14</v>
      </c>
      <c r="B150" s="6">
        <v>795</v>
      </c>
      <c r="C150" s="2">
        <v>12</v>
      </c>
      <c r="D150" s="2" t="s">
        <v>36</v>
      </c>
      <c r="E150" s="2" t="s">
        <v>3</v>
      </c>
      <c r="F150" s="9">
        <f t="shared" si="4"/>
        <v>1.509433962264151E-2</v>
      </c>
    </row>
    <row r="151" spans="1:6" x14ac:dyDescent="0.35">
      <c r="A151" t="s">
        <v>15</v>
      </c>
      <c r="B151" s="6">
        <v>1020</v>
      </c>
      <c r="C151" s="2">
        <v>89</v>
      </c>
      <c r="D151" s="2" t="s">
        <v>35</v>
      </c>
      <c r="E151" s="2" t="s">
        <v>3</v>
      </c>
      <c r="F151" s="9">
        <f t="shared" si="4"/>
        <v>8.7254901960784309E-2</v>
      </c>
    </row>
    <row r="152" spans="1:6" x14ac:dyDescent="0.35">
      <c r="A152" t="s">
        <v>15</v>
      </c>
      <c r="B152" s="6">
        <v>1245</v>
      </c>
      <c r="C152" s="2">
        <v>100</v>
      </c>
      <c r="D152" s="2" t="s">
        <v>35</v>
      </c>
      <c r="E152" s="2" t="s">
        <v>4</v>
      </c>
      <c r="F152" s="9">
        <f t="shared" si="4"/>
        <v>8.0321285140562249E-2</v>
      </c>
    </row>
    <row r="153" spans="1:6" x14ac:dyDescent="0.35">
      <c r="A153" t="s">
        <v>16</v>
      </c>
      <c r="B153" s="6">
        <v>1000</v>
      </c>
      <c r="C153" s="2">
        <v>100</v>
      </c>
      <c r="D153" s="2" t="s">
        <v>35</v>
      </c>
      <c r="E153" s="2" t="s">
        <v>4</v>
      </c>
      <c r="F153" s="10">
        <v>0.25</v>
      </c>
    </row>
    <row r="154" spans="1:6" x14ac:dyDescent="0.35">
      <c r="D154" s="2"/>
      <c r="E154" s="2"/>
    </row>
    <row r="155" spans="1:6" x14ac:dyDescent="0.35">
      <c r="D155" s="2"/>
      <c r="E155" s="2"/>
    </row>
    <row r="156" spans="1:6" x14ac:dyDescent="0.35">
      <c r="D156" s="2"/>
      <c r="E156" s="2"/>
    </row>
    <row r="157" spans="1:6" x14ac:dyDescent="0.35">
      <c r="D157" s="2"/>
      <c r="E157" s="2"/>
    </row>
    <row r="158" spans="1:6" x14ac:dyDescent="0.35">
      <c r="D158" s="2"/>
      <c r="E158" s="2"/>
    </row>
    <row r="159" spans="1:6" x14ac:dyDescent="0.35">
      <c r="D159" s="2"/>
      <c r="E159" s="2"/>
    </row>
    <row r="160" spans="1:6" x14ac:dyDescent="0.35">
      <c r="D160" s="2"/>
      <c r="E160" s="2"/>
    </row>
    <row r="161" spans="4:5" x14ac:dyDescent="0.35">
      <c r="D161" s="2"/>
      <c r="E161" s="2"/>
    </row>
    <row r="162" spans="4:5" x14ac:dyDescent="0.35">
      <c r="D162" s="2"/>
      <c r="E162" s="2"/>
    </row>
    <row r="163" spans="4:5" x14ac:dyDescent="0.35">
      <c r="D163" s="2"/>
      <c r="E163" s="2"/>
    </row>
    <row r="164" spans="4:5" x14ac:dyDescent="0.35">
      <c r="D164" s="2"/>
      <c r="E164" s="2"/>
    </row>
    <row r="165" spans="4:5" x14ac:dyDescent="0.35">
      <c r="D165" s="2"/>
      <c r="E165" s="2"/>
    </row>
    <row r="166" spans="4:5" x14ac:dyDescent="0.35">
      <c r="D166" s="2"/>
      <c r="E166" s="2"/>
    </row>
    <row r="167" spans="4:5" x14ac:dyDescent="0.35">
      <c r="D167" s="2"/>
      <c r="E167" s="2"/>
    </row>
    <row r="168" spans="4:5" x14ac:dyDescent="0.35">
      <c r="D168" s="2"/>
      <c r="E168" s="2"/>
    </row>
    <row r="169" spans="4:5" x14ac:dyDescent="0.35">
      <c r="D169" s="2"/>
      <c r="E169" s="2"/>
    </row>
    <row r="170" spans="4:5" x14ac:dyDescent="0.35">
      <c r="D170" s="2"/>
      <c r="E170" s="2"/>
    </row>
    <row r="171" spans="4:5" x14ac:dyDescent="0.35">
      <c r="D171" s="2"/>
      <c r="E171" s="2"/>
    </row>
    <row r="172" spans="4:5" x14ac:dyDescent="0.35">
      <c r="D172" s="2"/>
      <c r="E172" s="2"/>
    </row>
    <row r="173" spans="4:5" x14ac:dyDescent="0.35">
      <c r="D173" s="2"/>
      <c r="E173" s="2"/>
    </row>
    <row r="174" spans="4:5" x14ac:dyDescent="0.35">
      <c r="D174" s="2"/>
      <c r="E174" s="2"/>
    </row>
    <row r="175" spans="4:5" x14ac:dyDescent="0.35">
      <c r="D175" s="2"/>
      <c r="E175" s="2"/>
    </row>
    <row r="176" spans="4:5" x14ac:dyDescent="0.35">
      <c r="D176" s="2"/>
      <c r="E176" s="2"/>
    </row>
    <row r="177" spans="4:5" x14ac:dyDescent="0.35">
      <c r="D177" s="2"/>
      <c r="E177" s="2"/>
    </row>
    <row r="178" spans="4:5" x14ac:dyDescent="0.35">
      <c r="D178" s="2"/>
      <c r="E178" s="2"/>
    </row>
    <row r="179" spans="4:5" x14ac:dyDescent="0.35">
      <c r="D179" s="2"/>
    </row>
    <row r="180" spans="4:5" x14ac:dyDescent="0.35">
      <c r="D180" s="2"/>
    </row>
    <row r="181" spans="4:5" x14ac:dyDescent="0.35">
      <c r="D181" s="2"/>
    </row>
    <row r="182" spans="4:5" x14ac:dyDescent="0.35">
      <c r="D182" s="2"/>
    </row>
    <row r="183" spans="4:5" x14ac:dyDescent="0.35">
      <c r="D183" s="2"/>
    </row>
    <row r="184" spans="4:5" x14ac:dyDescent="0.35">
      <c r="D184" s="2"/>
    </row>
    <row r="185" spans="4:5" x14ac:dyDescent="0.35">
      <c r="D185" s="2"/>
    </row>
    <row r="186" spans="4:5" x14ac:dyDescent="0.35">
      <c r="D186" s="2"/>
    </row>
    <row r="187" spans="4:5" x14ac:dyDescent="0.35">
      <c r="D187" s="2"/>
    </row>
    <row r="188" spans="4:5" x14ac:dyDescent="0.35">
      <c r="D188" s="2"/>
    </row>
    <row r="189" spans="4:5" x14ac:dyDescent="0.35">
      <c r="D189" s="2"/>
    </row>
    <row r="190" spans="4:5" x14ac:dyDescent="0.35">
      <c r="D190" s="2"/>
    </row>
    <row r="191" spans="4:5" x14ac:dyDescent="0.35">
      <c r="D191" s="2"/>
    </row>
    <row r="192" spans="4:5" x14ac:dyDescent="0.35">
      <c r="D192" s="2"/>
    </row>
    <row r="193" spans="4:4" x14ac:dyDescent="0.35">
      <c r="D193" s="2"/>
    </row>
    <row r="194" spans="4:4" x14ac:dyDescent="0.35">
      <c r="D194" s="2"/>
    </row>
    <row r="195" spans="4:4" x14ac:dyDescent="0.35">
      <c r="D195" s="2"/>
    </row>
    <row r="196" spans="4:4" x14ac:dyDescent="0.35">
      <c r="D196" s="2"/>
    </row>
    <row r="197" spans="4:4" x14ac:dyDescent="0.35">
      <c r="D197" s="2"/>
    </row>
    <row r="198" spans="4:4" x14ac:dyDescent="0.35">
      <c r="D198" s="2"/>
    </row>
    <row r="199" spans="4:4" x14ac:dyDescent="0.35">
      <c r="D199" s="2"/>
    </row>
    <row r="200" spans="4:4" x14ac:dyDescent="0.35">
      <c r="D200" s="2"/>
    </row>
    <row r="201" spans="4:4" x14ac:dyDescent="0.35">
      <c r="D201" s="2"/>
    </row>
    <row r="202" spans="4:4" x14ac:dyDescent="0.35">
      <c r="D202" s="2"/>
    </row>
    <row r="203" spans="4:4" x14ac:dyDescent="0.35">
      <c r="D203" s="2"/>
    </row>
    <row r="204" spans="4:4" x14ac:dyDescent="0.35">
      <c r="D204" s="2"/>
    </row>
    <row r="205" spans="4:4" x14ac:dyDescent="0.35">
      <c r="D205" s="2"/>
    </row>
    <row r="206" spans="4:4" x14ac:dyDescent="0.35">
      <c r="D206" s="2"/>
    </row>
    <row r="207" spans="4:4" x14ac:dyDescent="0.35">
      <c r="D207" s="2"/>
    </row>
    <row r="208" spans="4:4" x14ac:dyDescent="0.35">
      <c r="D208" s="2"/>
    </row>
    <row r="209" spans="4:4" x14ac:dyDescent="0.35">
      <c r="D209" s="2"/>
    </row>
    <row r="210" spans="4:4" x14ac:dyDescent="0.35">
      <c r="D210" s="2"/>
    </row>
    <row r="211" spans="4:4" x14ac:dyDescent="0.35">
      <c r="D211" s="2"/>
    </row>
    <row r="212" spans="4:4" x14ac:dyDescent="0.35">
      <c r="D212" s="2"/>
    </row>
    <row r="213" spans="4:4" x14ac:dyDescent="0.35">
      <c r="D213" s="2"/>
    </row>
    <row r="214" spans="4:4" x14ac:dyDescent="0.35">
      <c r="D214" s="2"/>
    </row>
    <row r="215" spans="4:4" x14ac:dyDescent="0.35">
      <c r="D215" s="2"/>
    </row>
    <row r="216" spans="4:4" x14ac:dyDescent="0.35">
      <c r="D216" s="2"/>
    </row>
    <row r="217" spans="4:4" x14ac:dyDescent="0.35">
      <c r="D217" s="2"/>
    </row>
    <row r="218" spans="4:4" x14ac:dyDescent="0.35">
      <c r="D218" s="2"/>
    </row>
    <row r="219" spans="4:4" x14ac:dyDescent="0.35">
      <c r="D219" s="2"/>
    </row>
    <row r="220" spans="4:4" x14ac:dyDescent="0.35">
      <c r="D220" s="2"/>
    </row>
    <row r="221" spans="4:4" x14ac:dyDescent="0.35">
      <c r="D221" s="2"/>
    </row>
    <row r="222" spans="4:4" x14ac:dyDescent="0.35">
      <c r="D222" s="2"/>
    </row>
    <row r="223" spans="4:4" x14ac:dyDescent="0.35">
      <c r="D223" s="2"/>
    </row>
    <row r="224" spans="4:4" x14ac:dyDescent="0.35">
      <c r="D224" s="2"/>
    </row>
    <row r="225" spans="4:4" x14ac:dyDescent="0.35">
      <c r="D225" s="2"/>
    </row>
    <row r="226" spans="4:4" x14ac:dyDescent="0.35">
      <c r="D226" s="2"/>
    </row>
    <row r="227" spans="4:4" x14ac:dyDescent="0.35">
      <c r="D227" s="2"/>
    </row>
    <row r="228" spans="4:4" x14ac:dyDescent="0.35">
      <c r="D228" s="2"/>
    </row>
    <row r="229" spans="4:4" x14ac:dyDescent="0.35">
      <c r="D229" s="2"/>
    </row>
    <row r="230" spans="4:4" x14ac:dyDescent="0.35">
      <c r="D230" s="2"/>
    </row>
    <row r="231" spans="4:4" x14ac:dyDescent="0.35">
      <c r="D231" s="2"/>
    </row>
    <row r="232" spans="4:4" x14ac:dyDescent="0.35">
      <c r="D232" s="2"/>
    </row>
    <row r="233" spans="4:4" x14ac:dyDescent="0.35">
      <c r="D233" s="2"/>
    </row>
    <row r="234" spans="4:4" x14ac:dyDescent="0.35">
      <c r="D234" s="2"/>
    </row>
    <row r="235" spans="4:4" x14ac:dyDescent="0.35">
      <c r="D235" s="2"/>
    </row>
    <row r="236" spans="4:4" x14ac:dyDescent="0.35">
      <c r="D236" s="2"/>
    </row>
    <row r="237" spans="4:4" x14ac:dyDescent="0.35">
      <c r="D237" s="2"/>
    </row>
    <row r="238" spans="4:4" x14ac:dyDescent="0.35">
      <c r="D238" s="2"/>
    </row>
    <row r="239" spans="4:4" x14ac:dyDescent="0.35">
      <c r="D239" s="2"/>
    </row>
    <row r="240" spans="4:4" x14ac:dyDescent="0.35">
      <c r="D240" s="2"/>
    </row>
    <row r="241" spans="4:4" x14ac:dyDescent="0.35">
      <c r="D241" s="2"/>
    </row>
    <row r="242" spans="4:4" x14ac:dyDescent="0.35">
      <c r="D242" s="2"/>
    </row>
  </sheetData>
  <mergeCells count="3">
    <mergeCell ref="H12:I12"/>
    <mergeCell ref="H18:I18"/>
    <mergeCell ref="H21:I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1"/>
  <sheetViews>
    <sheetView zoomScaleNormal="100" workbookViewId="0">
      <selection activeCell="D14" sqref="D14"/>
    </sheetView>
  </sheetViews>
  <sheetFormatPr defaultRowHeight="14.5" x14ac:dyDescent="0.35"/>
  <cols>
    <col min="1" max="1" width="20.7265625" customWidth="1"/>
    <col min="4" max="4" width="12" customWidth="1"/>
    <col min="5" max="5" width="14.81640625" customWidth="1"/>
    <col min="6" max="6" width="4.1796875" customWidth="1"/>
    <col min="7" max="7" width="4.81640625" customWidth="1"/>
    <col min="8" max="8" width="26.1796875" customWidth="1"/>
  </cols>
  <sheetData>
    <row r="1" spans="1:8" x14ac:dyDescent="0.35">
      <c r="A1" s="12" t="s">
        <v>195</v>
      </c>
      <c r="B1" s="12" t="s">
        <v>38</v>
      </c>
      <c r="C1" s="12" t="s">
        <v>39</v>
      </c>
      <c r="D1" s="12" t="s">
        <v>40</v>
      </c>
      <c r="E1" s="12" t="s">
        <v>41</v>
      </c>
    </row>
    <row r="2" spans="1:8" x14ac:dyDescent="0.35">
      <c r="A2" t="s">
        <v>42</v>
      </c>
      <c r="B2" t="s">
        <v>43</v>
      </c>
      <c r="C2">
        <v>46</v>
      </c>
      <c r="D2">
        <v>14</v>
      </c>
      <c r="E2" s="11">
        <v>44204</v>
      </c>
      <c r="H2" t="s">
        <v>182</v>
      </c>
    </row>
    <row r="3" spans="1:8" x14ac:dyDescent="0.35">
      <c r="A3" t="s">
        <v>44</v>
      </c>
      <c r="B3" t="s">
        <v>43</v>
      </c>
      <c r="C3">
        <v>101</v>
      </c>
      <c r="D3">
        <v>8</v>
      </c>
      <c r="E3" s="11">
        <v>44395</v>
      </c>
      <c r="H3" t="s">
        <v>183</v>
      </c>
    </row>
    <row r="4" spans="1:8" x14ac:dyDescent="0.35">
      <c r="A4" t="s">
        <v>45</v>
      </c>
      <c r="B4" t="s">
        <v>43</v>
      </c>
      <c r="C4">
        <v>85</v>
      </c>
      <c r="D4">
        <v>4</v>
      </c>
      <c r="E4" s="11">
        <v>44319</v>
      </c>
    </row>
    <row r="5" spans="1:8" x14ac:dyDescent="0.35">
      <c r="A5" t="s">
        <v>46</v>
      </c>
      <c r="B5" t="s">
        <v>43</v>
      </c>
      <c r="C5">
        <v>49</v>
      </c>
      <c r="D5">
        <v>14</v>
      </c>
      <c r="E5" s="11">
        <v>44207</v>
      </c>
      <c r="H5" t="s">
        <v>184</v>
      </c>
    </row>
    <row r="6" spans="1:8" x14ac:dyDescent="0.35">
      <c r="A6" t="s">
        <v>47</v>
      </c>
      <c r="B6" t="s">
        <v>43</v>
      </c>
      <c r="C6">
        <v>98</v>
      </c>
      <c r="D6">
        <v>13</v>
      </c>
      <c r="E6" s="11">
        <v>44201</v>
      </c>
      <c r="H6" t="s">
        <v>185</v>
      </c>
    </row>
    <row r="7" spans="1:8" x14ac:dyDescent="0.35">
      <c r="A7" t="s">
        <v>48</v>
      </c>
      <c r="B7" t="s">
        <v>43</v>
      </c>
      <c r="C7">
        <v>49</v>
      </c>
      <c r="D7">
        <v>2</v>
      </c>
      <c r="E7" s="11">
        <v>44405</v>
      </c>
    </row>
    <row r="8" spans="1:8" x14ac:dyDescent="0.35">
      <c r="A8" t="s">
        <v>49</v>
      </c>
      <c r="B8" t="s">
        <v>43</v>
      </c>
      <c r="C8">
        <v>118</v>
      </c>
      <c r="D8">
        <v>7</v>
      </c>
      <c r="E8" s="11">
        <v>44296</v>
      </c>
      <c r="H8" t="s">
        <v>186</v>
      </c>
    </row>
    <row r="9" spans="1:8" x14ac:dyDescent="0.35">
      <c r="A9" t="s">
        <v>50</v>
      </c>
      <c r="B9" t="s">
        <v>43</v>
      </c>
      <c r="C9">
        <v>69</v>
      </c>
      <c r="D9">
        <v>2</v>
      </c>
      <c r="E9" s="11">
        <v>44367</v>
      </c>
    </row>
    <row r="10" spans="1:8" x14ac:dyDescent="0.35">
      <c r="A10" t="s">
        <v>51</v>
      </c>
      <c r="B10" t="s">
        <v>43</v>
      </c>
      <c r="C10">
        <v>63</v>
      </c>
      <c r="D10">
        <v>8</v>
      </c>
      <c r="E10" s="11">
        <v>44239</v>
      </c>
      <c r="H10" t="s">
        <v>190</v>
      </c>
    </row>
    <row r="11" spans="1:8" x14ac:dyDescent="0.35">
      <c r="A11" t="s">
        <v>52</v>
      </c>
      <c r="B11" t="s">
        <v>43</v>
      </c>
      <c r="C11">
        <v>65</v>
      </c>
      <c r="D11">
        <v>17</v>
      </c>
      <c r="E11" s="11">
        <v>44199</v>
      </c>
      <c r="H11" t="s">
        <v>191</v>
      </c>
    </row>
    <row r="12" spans="1:8" x14ac:dyDescent="0.35">
      <c r="A12" t="s">
        <v>53</v>
      </c>
      <c r="B12" t="s">
        <v>43</v>
      </c>
      <c r="C12">
        <v>100</v>
      </c>
      <c r="D12">
        <v>13</v>
      </c>
      <c r="E12" s="11">
        <v>44299</v>
      </c>
    </row>
    <row r="13" spans="1:8" x14ac:dyDescent="0.35">
      <c r="A13" t="s">
        <v>54</v>
      </c>
      <c r="B13" t="s">
        <v>55</v>
      </c>
      <c r="C13">
        <v>95</v>
      </c>
      <c r="D13">
        <v>17</v>
      </c>
      <c r="E13" s="11">
        <v>44289</v>
      </c>
      <c r="H13" t="s">
        <v>192</v>
      </c>
    </row>
    <row r="14" spans="1:8" x14ac:dyDescent="0.35">
      <c r="A14" t="s">
        <v>56</v>
      </c>
      <c r="B14" t="s">
        <v>55</v>
      </c>
      <c r="C14">
        <v>39</v>
      </c>
      <c r="D14">
        <v>6</v>
      </c>
      <c r="E14" s="11">
        <v>44379</v>
      </c>
    </row>
    <row r="15" spans="1:8" x14ac:dyDescent="0.35">
      <c r="A15" t="s">
        <v>57</v>
      </c>
      <c r="B15" t="s">
        <v>55</v>
      </c>
      <c r="C15">
        <v>80</v>
      </c>
      <c r="D15">
        <v>8</v>
      </c>
      <c r="E15" s="11">
        <v>44221</v>
      </c>
    </row>
    <row r="16" spans="1:8" x14ac:dyDescent="0.35">
      <c r="A16" t="s">
        <v>58</v>
      </c>
      <c r="B16" t="s">
        <v>55</v>
      </c>
      <c r="C16">
        <v>108</v>
      </c>
      <c r="D16">
        <v>3</v>
      </c>
      <c r="E16" s="11">
        <v>44276</v>
      </c>
    </row>
    <row r="17" spans="1:5" x14ac:dyDescent="0.35">
      <c r="A17" t="s">
        <v>59</v>
      </c>
      <c r="B17" t="s">
        <v>55</v>
      </c>
      <c r="C17">
        <v>73</v>
      </c>
      <c r="D17">
        <v>13</v>
      </c>
      <c r="E17" s="11">
        <v>44531</v>
      </c>
    </row>
    <row r="18" spans="1:5" x14ac:dyDescent="0.35">
      <c r="A18" t="s">
        <v>60</v>
      </c>
      <c r="B18" t="s">
        <v>55</v>
      </c>
      <c r="C18">
        <v>96</v>
      </c>
      <c r="D18">
        <v>8</v>
      </c>
      <c r="E18" s="11">
        <v>44481</v>
      </c>
    </row>
    <row r="19" spans="1:5" x14ac:dyDescent="0.35">
      <c r="A19" t="s">
        <v>61</v>
      </c>
      <c r="B19" t="s">
        <v>55</v>
      </c>
      <c r="C19">
        <v>93</v>
      </c>
      <c r="D19">
        <v>15</v>
      </c>
      <c r="E19" s="11">
        <v>44559</v>
      </c>
    </row>
    <row r="20" spans="1:5" x14ac:dyDescent="0.35">
      <c r="A20" t="s">
        <v>62</v>
      </c>
      <c r="B20" t="s">
        <v>55</v>
      </c>
      <c r="C20">
        <v>116</v>
      </c>
      <c r="D20">
        <v>2</v>
      </c>
      <c r="E20" s="11">
        <v>44299</v>
      </c>
    </row>
    <row r="21" spans="1:5" x14ac:dyDescent="0.35">
      <c r="A21" t="s">
        <v>63</v>
      </c>
      <c r="B21" t="s">
        <v>55</v>
      </c>
      <c r="C21">
        <v>81</v>
      </c>
      <c r="D21">
        <v>18</v>
      </c>
      <c r="E21" s="11">
        <v>44561</v>
      </c>
    </row>
    <row r="22" spans="1:5" x14ac:dyDescent="0.35">
      <c r="A22" t="s">
        <v>64</v>
      </c>
      <c r="B22" t="s">
        <v>43</v>
      </c>
      <c r="C22">
        <v>60</v>
      </c>
      <c r="D22">
        <v>15</v>
      </c>
      <c r="E22" s="11">
        <v>44225</v>
      </c>
    </row>
    <row r="23" spans="1:5" x14ac:dyDescent="0.35">
      <c r="A23" t="s">
        <v>65</v>
      </c>
      <c r="B23" t="s">
        <v>43</v>
      </c>
      <c r="C23">
        <v>31</v>
      </c>
      <c r="D23">
        <v>11</v>
      </c>
      <c r="E23" s="11">
        <v>44552</v>
      </c>
    </row>
    <row r="24" spans="1:5" x14ac:dyDescent="0.35">
      <c r="A24" t="s">
        <v>66</v>
      </c>
      <c r="B24" t="s">
        <v>43</v>
      </c>
      <c r="C24">
        <v>48</v>
      </c>
      <c r="D24">
        <v>2</v>
      </c>
      <c r="E24" s="11">
        <v>44434</v>
      </c>
    </row>
    <row r="25" spans="1:5" x14ac:dyDescent="0.35">
      <c r="A25" t="s">
        <v>67</v>
      </c>
      <c r="B25" t="s">
        <v>43</v>
      </c>
      <c r="C25">
        <v>96</v>
      </c>
      <c r="D25">
        <v>7</v>
      </c>
      <c r="E25" s="11">
        <v>44424</v>
      </c>
    </row>
    <row r="26" spans="1:5" x14ac:dyDescent="0.35">
      <c r="A26" t="s">
        <v>68</v>
      </c>
      <c r="B26" t="s">
        <v>43</v>
      </c>
      <c r="C26">
        <v>120</v>
      </c>
      <c r="D26">
        <v>11</v>
      </c>
      <c r="E26" s="11">
        <v>44201</v>
      </c>
    </row>
    <row r="27" spans="1:5" x14ac:dyDescent="0.35">
      <c r="A27" t="s">
        <v>69</v>
      </c>
      <c r="B27" t="s">
        <v>43</v>
      </c>
      <c r="C27">
        <v>32</v>
      </c>
      <c r="D27">
        <v>8</v>
      </c>
      <c r="E27" s="11">
        <v>44374</v>
      </c>
    </row>
    <row r="28" spans="1:5" x14ac:dyDescent="0.35">
      <c r="A28" t="s">
        <v>70</v>
      </c>
      <c r="B28" t="s">
        <v>55</v>
      </c>
      <c r="C28">
        <v>56</v>
      </c>
      <c r="D28">
        <v>5</v>
      </c>
      <c r="E28" s="11">
        <v>44516</v>
      </c>
    </row>
    <row r="29" spans="1:5" x14ac:dyDescent="0.35">
      <c r="A29" t="s">
        <v>71</v>
      </c>
      <c r="B29" t="s">
        <v>55</v>
      </c>
      <c r="C29">
        <v>107</v>
      </c>
      <c r="D29">
        <v>14</v>
      </c>
      <c r="E29" s="11">
        <v>44394</v>
      </c>
    </row>
    <row r="30" spans="1:5" x14ac:dyDescent="0.35">
      <c r="A30" t="s">
        <v>72</v>
      </c>
      <c r="B30" t="s">
        <v>55</v>
      </c>
      <c r="C30">
        <v>59</v>
      </c>
      <c r="D30">
        <v>7</v>
      </c>
      <c r="E30" s="11">
        <v>44319</v>
      </c>
    </row>
    <row r="31" spans="1:5" x14ac:dyDescent="0.35">
      <c r="A31" t="s">
        <v>73</v>
      </c>
      <c r="B31" t="s">
        <v>55</v>
      </c>
      <c r="C31">
        <v>62</v>
      </c>
      <c r="D31">
        <v>17</v>
      </c>
      <c r="E31" s="11">
        <v>44543</v>
      </c>
    </row>
    <row r="32" spans="1:5" x14ac:dyDescent="0.35">
      <c r="A32" t="s">
        <v>74</v>
      </c>
      <c r="B32" t="s">
        <v>55</v>
      </c>
      <c r="C32">
        <v>88</v>
      </c>
      <c r="D32">
        <v>3</v>
      </c>
      <c r="E32" s="11">
        <v>44493</v>
      </c>
    </row>
    <row r="33" spans="1:5" x14ac:dyDescent="0.35">
      <c r="A33" t="s">
        <v>75</v>
      </c>
      <c r="B33" t="s">
        <v>55</v>
      </c>
      <c r="C33">
        <v>56</v>
      </c>
      <c r="D33">
        <v>6</v>
      </c>
      <c r="E33" s="11">
        <v>44423</v>
      </c>
    </row>
    <row r="34" spans="1:5" x14ac:dyDescent="0.35">
      <c r="A34" t="s">
        <v>76</v>
      </c>
      <c r="B34" t="s">
        <v>55</v>
      </c>
      <c r="C34">
        <v>70</v>
      </c>
      <c r="D34">
        <v>6</v>
      </c>
      <c r="E34" s="11">
        <v>44263</v>
      </c>
    </row>
    <row r="35" spans="1:5" x14ac:dyDescent="0.35">
      <c r="A35" t="s">
        <v>77</v>
      </c>
      <c r="B35" t="s">
        <v>55</v>
      </c>
      <c r="C35">
        <v>75</v>
      </c>
      <c r="D35">
        <v>12</v>
      </c>
      <c r="E35" s="11">
        <v>44454</v>
      </c>
    </row>
    <row r="36" spans="1:5" x14ac:dyDescent="0.35">
      <c r="A36" t="s">
        <v>78</v>
      </c>
      <c r="B36" t="s">
        <v>55</v>
      </c>
      <c r="C36">
        <v>59</v>
      </c>
      <c r="D36">
        <v>1</v>
      </c>
      <c r="E36" s="11">
        <v>44452</v>
      </c>
    </row>
    <row r="37" spans="1:5" x14ac:dyDescent="0.35">
      <c r="A37" t="s">
        <v>79</v>
      </c>
      <c r="B37" t="s">
        <v>43</v>
      </c>
      <c r="C37">
        <v>47</v>
      </c>
      <c r="D37">
        <v>3</v>
      </c>
      <c r="E37" s="11">
        <v>44341</v>
      </c>
    </row>
    <row r="38" spans="1:5" x14ac:dyDescent="0.35">
      <c r="A38" t="s">
        <v>80</v>
      </c>
      <c r="B38" t="s">
        <v>43</v>
      </c>
      <c r="C38">
        <v>107</v>
      </c>
      <c r="D38">
        <v>4</v>
      </c>
      <c r="E38" s="11">
        <v>44320</v>
      </c>
    </row>
    <row r="39" spans="1:5" x14ac:dyDescent="0.35">
      <c r="A39" t="s">
        <v>81</v>
      </c>
      <c r="B39" t="s">
        <v>43</v>
      </c>
      <c r="C39">
        <v>79</v>
      </c>
      <c r="D39">
        <v>18</v>
      </c>
      <c r="E39" s="11">
        <v>44330</v>
      </c>
    </row>
    <row r="40" spans="1:5" x14ac:dyDescent="0.35">
      <c r="A40" t="s">
        <v>82</v>
      </c>
      <c r="B40" t="s">
        <v>43</v>
      </c>
      <c r="C40">
        <v>120</v>
      </c>
      <c r="D40">
        <v>12</v>
      </c>
      <c r="E40" s="11">
        <v>44303</v>
      </c>
    </row>
    <row r="41" spans="1:5" x14ac:dyDescent="0.35">
      <c r="A41" t="s">
        <v>83</v>
      </c>
      <c r="B41" t="s">
        <v>43</v>
      </c>
      <c r="C41">
        <v>37</v>
      </c>
      <c r="D41">
        <v>9</v>
      </c>
      <c r="E41" s="11">
        <v>44327</v>
      </c>
    </row>
    <row r="42" spans="1:5" x14ac:dyDescent="0.35">
      <c r="A42" t="s">
        <v>84</v>
      </c>
      <c r="B42" t="s">
        <v>43</v>
      </c>
      <c r="C42">
        <v>117</v>
      </c>
      <c r="D42">
        <v>18</v>
      </c>
      <c r="E42" s="11">
        <v>44487</v>
      </c>
    </row>
    <row r="43" spans="1:5" x14ac:dyDescent="0.35">
      <c r="A43" t="s">
        <v>85</v>
      </c>
      <c r="B43" t="s">
        <v>43</v>
      </c>
      <c r="C43">
        <v>34</v>
      </c>
      <c r="D43">
        <v>10</v>
      </c>
      <c r="E43" s="11">
        <v>44303</v>
      </c>
    </row>
    <row r="44" spans="1:5" x14ac:dyDescent="0.35">
      <c r="A44" t="s">
        <v>86</v>
      </c>
      <c r="B44" t="s">
        <v>43</v>
      </c>
      <c r="C44">
        <v>55</v>
      </c>
      <c r="D44">
        <v>12</v>
      </c>
      <c r="E44" s="11">
        <v>44348</v>
      </c>
    </row>
    <row r="45" spans="1:5" x14ac:dyDescent="0.35">
      <c r="A45" t="s">
        <v>87</v>
      </c>
      <c r="B45" t="s">
        <v>43</v>
      </c>
      <c r="C45">
        <v>117</v>
      </c>
      <c r="D45">
        <v>15</v>
      </c>
      <c r="E45" s="11">
        <v>44354</v>
      </c>
    </row>
    <row r="46" spans="1:5" x14ac:dyDescent="0.35">
      <c r="A46" t="s">
        <v>88</v>
      </c>
      <c r="B46" t="s">
        <v>43</v>
      </c>
      <c r="C46">
        <v>51</v>
      </c>
      <c r="D46">
        <v>13</v>
      </c>
      <c r="E46" s="11">
        <v>44355</v>
      </c>
    </row>
    <row r="47" spans="1:5" x14ac:dyDescent="0.35">
      <c r="A47" t="s">
        <v>89</v>
      </c>
      <c r="B47" t="s">
        <v>43</v>
      </c>
      <c r="C47">
        <v>61</v>
      </c>
      <c r="D47">
        <v>13</v>
      </c>
      <c r="E47" s="11">
        <v>44416</v>
      </c>
    </row>
    <row r="48" spans="1:5" x14ac:dyDescent="0.35">
      <c r="A48" t="s">
        <v>90</v>
      </c>
      <c r="B48" t="s">
        <v>43</v>
      </c>
      <c r="C48">
        <v>86</v>
      </c>
      <c r="D48">
        <v>7</v>
      </c>
      <c r="E48" s="11">
        <v>44408</v>
      </c>
    </row>
    <row r="49" spans="1:5" x14ac:dyDescent="0.35">
      <c r="A49" t="s">
        <v>91</v>
      </c>
      <c r="B49" t="s">
        <v>43</v>
      </c>
      <c r="C49">
        <v>112</v>
      </c>
      <c r="D49">
        <v>1</v>
      </c>
      <c r="E49" s="11">
        <v>44316</v>
      </c>
    </row>
    <row r="50" spans="1:5" x14ac:dyDescent="0.35">
      <c r="A50" t="s">
        <v>92</v>
      </c>
      <c r="B50" t="s">
        <v>43</v>
      </c>
      <c r="C50">
        <v>36</v>
      </c>
      <c r="D50">
        <v>2</v>
      </c>
      <c r="E50" s="11">
        <v>44488</v>
      </c>
    </row>
    <row r="51" spans="1:5" x14ac:dyDescent="0.35">
      <c r="A51" t="s">
        <v>93</v>
      </c>
      <c r="B51" t="s">
        <v>43</v>
      </c>
      <c r="C51">
        <v>68</v>
      </c>
      <c r="D51">
        <v>12</v>
      </c>
      <c r="E51" s="11">
        <v>44409</v>
      </c>
    </row>
    <row r="52" spans="1:5" x14ac:dyDescent="0.35">
      <c r="A52" t="s">
        <v>94</v>
      </c>
      <c r="B52" t="s">
        <v>43</v>
      </c>
      <c r="C52">
        <v>69</v>
      </c>
      <c r="D52">
        <v>15</v>
      </c>
      <c r="E52" s="11">
        <v>44402</v>
      </c>
    </row>
    <row r="53" spans="1:5" x14ac:dyDescent="0.35">
      <c r="A53" t="s">
        <v>95</v>
      </c>
      <c r="B53" t="s">
        <v>43</v>
      </c>
      <c r="C53">
        <v>119</v>
      </c>
      <c r="D53">
        <v>5</v>
      </c>
      <c r="E53" s="11">
        <v>44210</v>
      </c>
    </row>
    <row r="54" spans="1:5" x14ac:dyDescent="0.35">
      <c r="A54" t="s">
        <v>96</v>
      </c>
      <c r="B54" t="s">
        <v>43</v>
      </c>
      <c r="C54">
        <v>68</v>
      </c>
      <c r="D54">
        <v>18</v>
      </c>
      <c r="E54" s="11">
        <v>44299</v>
      </c>
    </row>
    <row r="55" spans="1:5" x14ac:dyDescent="0.35">
      <c r="A55" t="s">
        <v>97</v>
      </c>
      <c r="B55" t="s">
        <v>43</v>
      </c>
      <c r="C55">
        <v>53</v>
      </c>
      <c r="D55">
        <v>5</v>
      </c>
      <c r="E55" s="11">
        <v>44436</v>
      </c>
    </row>
    <row r="56" spans="1:5" x14ac:dyDescent="0.35">
      <c r="A56" t="s">
        <v>98</v>
      </c>
      <c r="B56" t="s">
        <v>43</v>
      </c>
      <c r="C56">
        <v>82</v>
      </c>
      <c r="D56">
        <v>10</v>
      </c>
      <c r="E56" s="11">
        <v>44524</v>
      </c>
    </row>
    <row r="57" spans="1:5" x14ac:dyDescent="0.35">
      <c r="A57" t="s">
        <v>99</v>
      </c>
      <c r="B57" t="s">
        <v>43</v>
      </c>
      <c r="C57">
        <v>79</v>
      </c>
      <c r="D57">
        <v>9</v>
      </c>
      <c r="E57" s="11">
        <v>44200</v>
      </c>
    </row>
    <row r="58" spans="1:5" x14ac:dyDescent="0.35">
      <c r="A58" t="s">
        <v>100</v>
      </c>
      <c r="B58" t="s">
        <v>43</v>
      </c>
      <c r="C58">
        <v>55</v>
      </c>
      <c r="D58">
        <v>12</v>
      </c>
      <c r="E58" s="11">
        <v>44246</v>
      </c>
    </row>
    <row r="59" spans="1:5" x14ac:dyDescent="0.35">
      <c r="A59" t="s">
        <v>101</v>
      </c>
      <c r="B59" t="s">
        <v>43</v>
      </c>
      <c r="C59">
        <v>40</v>
      </c>
      <c r="D59">
        <v>14</v>
      </c>
      <c r="E59" s="11">
        <v>44203</v>
      </c>
    </row>
    <row r="60" spans="1:5" x14ac:dyDescent="0.35">
      <c r="A60" t="s">
        <v>102</v>
      </c>
      <c r="B60" t="s">
        <v>43</v>
      </c>
      <c r="C60">
        <v>108</v>
      </c>
      <c r="D60">
        <v>10</v>
      </c>
      <c r="E60" s="11">
        <v>44197</v>
      </c>
    </row>
    <row r="61" spans="1:5" x14ac:dyDescent="0.35">
      <c r="A61" t="s">
        <v>103</v>
      </c>
      <c r="B61" t="s">
        <v>43</v>
      </c>
      <c r="C61">
        <v>78</v>
      </c>
      <c r="D61">
        <v>3</v>
      </c>
      <c r="E61" s="11">
        <v>44201</v>
      </c>
    </row>
    <row r="62" spans="1:5" x14ac:dyDescent="0.35">
      <c r="A62" t="s">
        <v>104</v>
      </c>
      <c r="B62" t="s">
        <v>43</v>
      </c>
      <c r="C62">
        <v>36</v>
      </c>
      <c r="D62">
        <v>3</v>
      </c>
      <c r="E62" s="11">
        <v>44458</v>
      </c>
    </row>
    <row r="63" spans="1:5" x14ac:dyDescent="0.35">
      <c r="A63" t="s">
        <v>105</v>
      </c>
      <c r="B63" t="s">
        <v>43</v>
      </c>
      <c r="C63">
        <v>37</v>
      </c>
      <c r="D63">
        <v>3</v>
      </c>
      <c r="E63" s="11">
        <v>44513</v>
      </c>
    </row>
    <row r="64" spans="1:5" x14ac:dyDescent="0.35">
      <c r="A64" t="s">
        <v>106</v>
      </c>
      <c r="B64" t="s">
        <v>43</v>
      </c>
      <c r="C64">
        <v>53</v>
      </c>
      <c r="D64">
        <v>8</v>
      </c>
      <c r="E64" s="11">
        <v>44507</v>
      </c>
    </row>
    <row r="65" spans="1:5" x14ac:dyDescent="0.35">
      <c r="A65" t="s">
        <v>107</v>
      </c>
      <c r="B65" t="s">
        <v>43</v>
      </c>
      <c r="C65">
        <v>117</v>
      </c>
      <c r="D65">
        <v>15</v>
      </c>
      <c r="E65" s="11">
        <v>44485</v>
      </c>
    </row>
    <row r="66" spans="1:5" x14ac:dyDescent="0.35">
      <c r="A66" t="s">
        <v>108</v>
      </c>
      <c r="B66" t="s">
        <v>43</v>
      </c>
      <c r="C66">
        <v>105</v>
      </c>
      <c r="D66">
        <v>8</v>
      </c>
      <c r="E66" s="11">
        <v>44515</v>
      </c>
    </row>
    <row r="67" spans="1:5" x14ac:dyDescent="0.35">
      <c r="A67" t="s">
        <v>109</v>
      </c>
      <c r="B67" t="s">
        <v>43</v>
      </c>
      <c r="C67">
        <v>65</v>
      </c>
      <c r="D67">
        <v>10</v>
      </c>
      <c r="E67" s="11">
        <v>44359</v>
      </c>
    </row>
    <row r="68" spans="1:5" x14ac:dyDescent="0.35">
      <c r="A68" t="s">
        <v>110</v>
      </c>
      <c r="B68" t="s">
        <v>43</v>
      </c>
      <c r="C68">
        <v>97</v>
      </c>
      <c r="D68">
        <v>12</v>
      </c>
      <c r="E68" s="11">
        <v>44308</v>
      </c>
    </row>
    <row r="69" spans="1:5" x14ac:dyDescent="0.35">
      <c r="A69" t="s">
        <v>111</v>
      </c>
      <c r="B69" t="s">
        <v>43</v>
      </c>
      <c r="C69">
        <v>81</v>
      </c>
      <c r="D69">
        <v>1</v>
      </c>
      <c r="E69" s="11">
        <v>44548</v>
      </c>
    </row>
    <row r="70" spans="1:5" x14ac:dyDescent="0.35">
      <c r="A70" t="s">
        <v>112</v>
      </c>
      <c r="B70" t="s">
        <v>43</v>
      </c>
      <c r="C70">
        <v>101</v>
      </c>
      <c r="D70">
        <v>14</v>
      </c>
      <c r="E70" s="11">
        <v>44448</v>
      </c>
    </row>
    <row r="71" spans="1:5" x14ac:dyDescent="0.35">
      <c r="A71" t="s">
        <v>113</v>
      </c>
      <c r="B71" t="s">
        <v>43</v>
      </c>
      <c r="C71">
        <v>30</v>
      </c>
      <c r="D71">
        <v>2</v>
      </c>
      <c r="E71" s="11">
        <v>44462</v>
      </c>
    </row>
    <row r="72" spans="1:5" x14ac:dyDescent="0.35">
      <c r="A72" t="s">
        <v>114</v>
      </c>
      <c r="B72" t="s">
        <v>43</v>
      </c>
      <c r="C72">
        <v>63</v>
      </c>
      <c r="D72">
        <v>12</v>
      </c>
      <c r="E72" s="11">
        <v>44548</v>
      </c>
    </row>
    <row r="73" spans="1:5" x14ac:dyDescent="0.35">
      <c r="A73" t="s">
        <v>115</v>
      </c>
      <c r="B73" t="s">
        <v>43</v>
      </c>
      <c r="C73">
        <v>58</v>
      </c>
      <c r="D73">
        <v>11</v>
      </c>
      <c r="E73" s="11">
        <v>44487</v>
      </c>
    </row>
    <row r="74" spans="1:5" x14ac:dyDescent="0.35">
      <c r="A74" t="s">
        <v>116</v>
      </c>
      <c r="B74" t="s">
        <v>43</v>
      </c>
      <c r="C74">
        <v>39</v>
      </c>
      <c r="D74">
        <v>11</v>
      </c>
      <c r="E74" s="11">
        <v>44543</v>
      </c>
    </row>
    <row r="75" spans="1:5" x14ac:dyDescent="0.35">
      <c r="A75" t="s">
        <v>117</v>
      </c>
      <c r="B75" t="s">
        <v>43</v>
      </c>
      <c r="C75">
        <v>84</v>
      </c>
      <c r="D75">
        <v>12</v>
      </c>
      <c r="E75" s="11">
        <v>44381</v>
      </c>
    </row>
    <row r="76" spans="1:5" x14ac:dyDescent="0.35">
      <c r="A76" t="s">
        <v>118</v>
      </c>
      <c r="B76" t="s">
        <v>43</v>
      </c>
      <c r="C76">
        <v>36</v>
      </c>
      <c r="D76">
        <v>9</v>
      </c>
      <c r="E76" s="11">
        <v>44346</v>
      </c>
    </row>
    <row r="77" spans="1:5" x14ac:dyDescent="0.35">
      <c r="A77" t="s">
        <v>119</v>
      </c>
      <c r="B77" t="s">
        <v>43</v>
      </c>
      <c r="C77">
        <v>54</v>
      </c>
      <c r="D77">
        <v>12</v>
      </c>
      <c r="E77" s="11">
        <v>44283</v>
      </c>
    </row>
    <row r="78" spans="1:5" x14ac:dyDescent="0.35">
      <c r="A78" t="s">
        <v>120</v>
      </c>
      <c r="B78" t="s">
        <v>43</v>
      </c>
      <c r="C78">
        <v>81</v>
      </c>
      <c r="D78">
        <v>2</v>
      </c>
      <c r="E78" s="11">
        <v>44393</v>
      </c>
    </row>
    <row r="79" spans="1:5" x14ac:dyDescent="0.35">
      <c r="A79" t="s">
        <v>121</v>
      </c>
      <c r="B79" t="s">
        <v>43</v>
      </c>
      <c r="C79">
        <v>64</v>
      </c>
      <c r="D79">
        <v>11</v>
      </c>
      <c r="E79" s="11">
        <v>44370</v>
      </c>
    </row>
    <row r="80" spans="1:5" x14ac:dyDescent="0.35">
      <c r="A80" t="s">
        <v>122</v>
      </c>
      <c r="B80" t="s">
        <v>43</v>
      </c>
      <c r="C80">
        <v>79</v>
      </c>
      <c r="D80">
        <v>5</v>
      </c>
      <c r="E80" s="11">
        <v>44487</v>
      </c>
    </row>
    <row r="81" spans="1:5" x14ac:dyDescent="0.35">
      <c r="A81" t="s">
        <v>123</v>
      </c>
      <c r="B81" t="s">
        <v>43</v>
      </c>
      <c r="C81">
        <v>52</v>
      </c>
      <c r="D81">
        <v>9</v>
      </c>
      <c r="E81" s="11">
        <v>44307</v>
      </c>
    </row>
    <row r="82" spans="1:5" x14ac:dyDescent="0.35">
      <c r="A82" t="s">
        <v>124</v>
      </c>
      <c r="B82" t="s">
        <v>43</v>
      </c>
      <c r="C82">
        <v>114</v>
      </c>
      <c r="D82">
        <v>5</v>
      </c>
      <c r="E82" s="11">
        <v>44230</v>
      </c>
    </row>
    <row r="83" spans="1:5" x14ac:dyDescent="0.35">
      <c r="A83" t="s">
        <v>125</v>
      </c>
      <c r="B83" t="s">
        <v>43</v>
      </c>
      <c r="C83">
        <v>111</v>
      </c>
      <c r="D83">
        <v>2</v>
      </c>
      <c r="E83" s="11">
        <v>44446</v>
      </c>
    </row>
    <row r="84" spans="1:5" x14ac:dyDescent="0.35">
      <c r="A84" t="s">
        <v>126</v>
      </c>
      <c r="B84" t="s">
        <v>43</v>
      </c>
      <c r="C84">
        <v>78</v>
      </c>
      <c r="D84">
        <v>18</v>
      </c>
      <c r="E84" s="11">
        <v>44252</v>
      </c>
    </row>
    <row r="85" spans="1:5" x14ac:dyDescent="0.35">
      <c r="A85" t="s">
        <v>127</v>
      </c>
      <c r="B85" t="s">
        <v>43</v>
      </c>
      <c r="C85">
        <v>108</v>
      </c>
      <c r="D85">
        <v>10</v>
      </c>
      <c r="E85" s="11">
        <v>44450</v>
      </c>
    </row>
    <row r="86" spans="1:5" x14ac:dyDescent="0.35">
      <c r="A86" t="s">
        <v>128</v>
      </c>
      <c r="B86" t="s">
        <v>43</v>
      </c>
      <c r="C86">
        <v>118</v>
      </c>
      <c r="D86">
        <v>5</v>
      </c>
      <c r="E86" s="11">
        <v>44549</v>
      </c>
    </row>
    <row r="87" spans="1:5" x14ac:dyDescent="0.35">
      <c r="A87" t="s">
        <v>129</v>
      </c>
      <c r="B87" t="s">
        <v>43</v>
      </c>
      <c r="C87">
        <v>42</v>
      </c>
      <c r="D87">
        <v>12</v>
      </c>
      <c r="E87" s="11">
        <v>44249</v>
      </c>
    </row>
    <row r="88" spans="1:5" x14ac:dyDescent="0.35">
      <c r="A88" t="s">
        <v>130</v>
      </c>
      <c r="B88" t="s">
        <v>43</v>
      </c>
      <c r="C88">
        <v>62</v>
      </c>
      <c r="D88">
        <v>2</v>
      </c>
      <c r="E88" s="11">
        <v>44487</v>
      </c>
    </row>
    <row r="89" spans="1:5" x14ac:dyDescent="0.35">
      <c r="A89" t="s">
        <v>131</v>
      </c>
      <c r="B89" t="s">
        <v>43</v>
      </c>
      <c r="C89">
        <v>78</v>
      </c>
      <c r="D89">
        <v>17</v>
      </c>
      <c r="E89" s="11">
        <v>44261</v>
      </c>
    </row>
    <row r="90" spans="1:5" x14ac:dyDescent="0.35">
      <c r="A90" t="s">
        <v>132</v>
      </c>
      <c r="B90" t="s">
        <v>43</v>
      </c>
      <c r="C90">
        <v>30</v>
      </c>
      <c r="D90">
        <v>13</v>
      </c>
      <c r="E90" s="11">
        <v>44251</v>
      </c>
    </row>
    <row r="91" spans="1:5" x14ac:dyDescent="0.35">
      <c r="A91" t="s">
        <v>133</v>
      </c>
      <c r="B91" t="s">
        <v>43</v>
      </c>
      <c r="C91">
        <v>85</v>
      </c>
      <c r="D91">
        <v>5</v>
      </c>
      <c r="E91" s="11">
        <v>44561</v>
      </c>
    </row>
    <row r="92" spans="1:5" x14ac:dyDescent="0.35">
      <c r="A92" t="s">
        <v>134</v>
      </c>
      <c r="B92" t="s">
        <v>43</v>
      </c>
      <c r="C92">
        <v>67</v>
      </c>
      <c r="D92">
        <v>1</v>
      </c>
      <c r="E92" s="11">
        <v>44306</v>
      </c>
    </row>
    <row r="93" spans="1:5" x14ac:dyDescent="0.35">
      <c r="A93" t="s">
        <v>135</v>
      </c>
      <c r="B93" t="s">
        <v>43</v>
      </c>
      <c r="C93">
        <v>34</v>
      </c>
      <c r="D93">
        <v>3</v>
      </c>
      <c r="E93" s="11">
        <v>44349</v>
      </c>
    </row>
    <row r="94" spans="1:5" x14ac:dyDescent="0.35">
      <c r="A94" t="s">
        <v>136</v>
      </c>
      <c r="B94" t="s">
        <v>43</v>
      </c>
      <c r="C94">
        <v>108</v>
      </c>
      <c r="D94">
        <v>10</v>
      </c>
      <c r="E94" s="11">
        <v>44423</v>
      </c>
    </row>
    <row r="95" spans="1:5" x14ac:dyDescent="0.35">
      <c r="A95" t="s">
        <v>137</v>
      </c>
      <c r="B95" t="s">
        <v>43</v>
      </c>
      <c r="C95">
        <v>92</v>
      </c>
      <c r="D95">
        <v>7</v>
      </c>
      <c r="E95" s="11">
        <v>44479</v>
      </c>
    </row>
    <row r="96" spans="1:5" x14ac:dyDescent="0.35">
      <c r="A96" t="s">
        <v>138</v>
      </c>
      <c r="B96" t="s">
        <v>43</v>
      </c>
      <c r="C96">
        <v>78</v>
      </c>
      <c r="D96">
        <v>11</v>
      </c>
      <c r="E96" s="11">
        <v>44229</v>
      </c>
    </row>
    <row r="97" spans="1:5" x14ac:dyDescent="0.35">
      <c r="A97" t="s">
        <v>139</v>
      </c>
      <c r="B97" t="s">
        <v>43</v>
      </c>
      <c r="C97">
        <v>53</v>
      </c>
      <c r="D97">
        <v>6</v>
      </c>
      <c r="E97" s="11">
        <v>44548</v>
      </c>
    </row>
    <row r="98" spans="1:5" x14ac:dyDescent="0.35">
      <c r="A98" t="s">
        <v>140</v>
      </c>
      <c r="B98" t="s">
        <v>43</v>
      </c>
      <c r="C98">
        <v>43</v>
      </c>
      <c r="D98">
        <v>18</v>
      </c>
      <c r="E98" s="11">
        <v>44445</v>
      </c>
    </row>
    <row r="99" spans="1:5" x14ac:dyDescent="0.35">
      <c r="A99" t="s">
        <v>141</v>
      </c>
      <c r="B99" t="s">
        <v>43</v>
      </c>
      <c r="C99">
        <v>120</v>
      </c>
      <c r="D99">
        <v>13</v>
      </c>
      <c r="E99" s="11">
        <v>44497</v>
      </c>
    </row>
    <row r="100" spans="1:5" x14ac:dyDescent="0.35">
      <c r="A100" t="s">
        <v>142</v>
      </c>
      <c r="B100" t="s">
        <v>43</v>
      </c>
      <c r="C100">
        <v>48</v>
      </c>
      <c r="D100">
        <v>13</v>
      </c>
      <c r="E100" s="11">
        <v>44540</v>
      </c>
    </row>
    <row r="101" spans="1:5" x14ac:dyDescent="0.35">
      <c r="A101" t="s">
        <v>143</v>
      </c>
      <c r="B101" t="s">
        <v>43</v>
      </c>
      <c r="C101">
        <v>71</v>
      </c>
      <c r="D101">
        <v>2</v>
      </c>
      <c r="E101" s="11">
        <v>44283</v>
      </c>
    </row>
    <row r="102" spans="1:5" x14ac:dyDescent="0.35">
      <c r="A102" t="s">
        <v>144</v>
      </c>
      <c r="B102" t="s">
        <v>43</v>
      </c>
      <c r="C102">
        <v>79</v>
      </c>
      <c r="D102">
        <v>7</v>
      </c>
      <c r="E102" s="11">
        <v>44361</v>
      </c>
    </row>
    <row r="103" spans="1:5" x14ac:dyDescent="0.35">
      <c r="A103" t="s">
        <v>145</v>
      </c>
      <c r="B103" t="s">
        <v>43</v>
      </c>
      <c r="C103">
        <v>111</v>
      </c>
      <c r="D103">
        <v>12</v>
      </c>
      <c r="E103" s="11">
        <v>44304</v>
      </c>
    </row>
    <row r="104" spans="1:5" x14ac:dyDescent="0.35">
      <c r="A104" t="s">
        <v>146</v>
      </c>
      <c r="B104" t="s">
        <v>43</v>
      </c>
      <c r="C104">
        <v>80</v>
      </c>
      <c r="D104">
        <v>15</v>
      </c>
      <c r="E104" s="11">
        <v>44303</v>
      </c>
    </row>
    <row r="105" spans="1:5" x14ac:dyDescent="0.35">
      <c r="A105" t="s">
        <v>147</v>
      </c>
      <c r="B105" t="s">
        <v>43</v>
      </c>
      <c r="C105">
        <v>73</v>
      </c>
      <c r="D105">
        <v>15</v>
      </c>
      <c r="E105" s="11">
        <v>44395</v>
      </c>
    </row>
    <row r="106" spans="1:5" x14ac:dyDescent="0.35">
      <c r="A106" t="s">
        <v>148</v>
      </c>
      <c r="B106" t="s">
        <v>43</v>
      </c>
      <c r="C106">
        <v>119</v>
      </c>
      <c r="D106">
        <v>4</v>
      </c>
      <c r="E106" s="11">
        <v>44542</v>
      </c>
    </row>
    <row r="107" spans="1:5" x14ac:dyDescent="0.35">
      <c r="A107" t="s">
        <v>149</v>
      </c>
      <c r="B107" t="s">
        <v>43</v>
      </c>
      <c r="C107">
        <v>102</v>
      </c>
      <c r="D107">
        <v>15</v>
      </c>
      <c r="E107" s="11">
        <v>44247</v>
      </c>
    </row>
    <row r="108" spans="1:5" x14ac:dyDescent="0.35">
      <c r="A108" t="s">
        <v>150</v>
      </c>
      <c r="B108" t="s">
        <v>43</v>
      </c>
      <c r="C108">
        <v>112</v>
      </c>
      <c r="D108">
        <v>15</v>
      </c>
      <c r="E108" s="11">
        <v>44559</v>
      </c>
    </row>
    <row r="109" spans="1:5" x14ac:dyDescent="0.35">
      <c r="A109" t="s">
        <v>151</v>
      </c>
      <c r="B109" t="s">
        <v>43</v>
      </c>
      <c r="C109">
        <v>54</v>
      </c>
      <c r="D109">
        <v>12</v>
      </c>
      <c r="E109" s="11">
        <v>44373</v>
      </c>
    </row>
    <row r="110" spans="1:5" x14ac:dyDescent="0.35">
      <c r="A110" t="s">
        <v>152</v>
      </c>
      <c r="B110" t="s">
        <v>43</v>
      </c>
      <c r="C110">
        <v>34</v>
      </c>
      <c r="D110">
        <v>12</v>
      </c>
      <c r="E110" s="11">
        <v>44368</v>
      </c>
    </row>
    <row r="111" spans="1:5" x14ac:dyDescent="0.35">
      <c r="A111" t="s">
        <v>153</v>
      </c>
      <c r="B111" t="s">
        <v>43</v>
      </c>
      <c r="C111">
        <v>94</v>
      </c>
      <c r="D111">
        <v>18</v>
      </c>
      <c r="E111" s="11">
        <v>44392</v>
      </c>
    </row>
    <row r="112" spans="1:5" x14ac:dyDescent="0.35">
      <c r="A112" t="s">
        <v>154</v>
      </c>
      <c r="B112" t="s">
        <v>43</v>
      </c>
      <c r="C112">
        <v>38</v>
      </c>
      <c r="D112">
        <v>3</v>
      </c>
      <c r="E112" s="11">
        <v>44200</v>
      </c>
    </row>
    <row r="113" spans="1:5" x14ac:dyDescent="0.35">
      <c r="A113" t="s">
        <v>155</v>
      </c>
      <c r="B113" t="s">
        <v>55</v>
      </c>
      <c r="C113">
        <v>37</v>
      </c>
      <c r="D113">
        <v>15</v>
      </c>
      <c r="E113" s="11">
        <v>44424</v>
      </c>
    </row>
    <row r="114" spans="1:5" x14ac:dyDescent="0.35">
      <c r="A114" t="s">
        <v>156</v>
      </c>
      <c r="B114" t="s">
        <v>55</v>
      </c>
      <c r="C114">
        <v>84</v>
      </c>
      <c r="D114">
        <v>11</v>
      </c>
      <c r="E114" s="11">
        <v>44492</v>
      </c>
    </row>
    <row r="115" spans="1:5" x14ac:dyDescent="0.35">
      <c r="A115" t="s">
        <v>157</v>
      </c>
      <c r="B115" t="s">
        <v>55</v>
      </c>
      <c r="C115">
        <v>85</v>
      </c>
      <c r="D115">
        <v>4</v>
      </c>
      <c r="E115" s="11">
        <v>44538</v>
      </c>
    </row>
    <row r="116" spans="1:5" x14ac:dyDescent="0.35">
      <c r="A116" t="s">
        <v>158</v>
      </c>
      <c r="B116" t="s">
        <v>55</v>
      </c>
      <c r="C116">
        <v>58</v>
      </c>
      <c r="D116">
        <v>9</v>
      </c>
      <c r="E116" s="11">
        <v>44363</v>
      </c>
    </row>
    <row r="117" spans="1:5" x14ac:dyDescent="0.35">
      <c r="A117" t="s">
        <v>159</v>
      </c>
      <c r="B117" t="s">
        <v>55</v>
      </c>
      <c r="C117">
        <v>86</v>
      </c>
      <c r="D117">
        <v>13</v>
      </c>
      <c r="E117" s="11">
        <v>44435</v>
      </c>
    </row>
    <row r="118" spans="1:5" x14ac:dyDescent="0.35">
      <c r="A118" t="s">
        <v>160</v>
      </c>
      <c r="B118" t="s">
        <v>55</v>
      </c>
      <c r="C118">
        <v>120</v>
      </c>
      <c r="D118">
        <v>16</v>
      </c>
      <c r="E118" s="11">
        <v>44300</v>
      </c>
    </row>
    <row r="119" spans="1:5" x14ac:dyDescent="0.35">
      <c r="A119" t="s">
        <v>161</v>
      </c>
      <c r="B119" t="s">
        <v>55</v>
      </c>
      <c r="C119">
        <v>99</v>
      </c>
      <c r="D119">
        <v>4</v>
      </c>
      <c r="E119" s="11">
        <v>44511</v>
      </c>
    </row>
    <row r="120" spans="1:5" x14ac:dyDescent="0.35">
      <c r="A120" t="s">
        <v>162</v>
      </c>
      <c r="B120" t="s">
        <v>55</v>
      </c>
      <c r="C120">
        <v>76</v>
      </c>
      <c r="D120">
        <v>13</v>
      </c>
      <c r="E120" s="11">
        <v>44310</v>
      </c>
    </row>
    <row r="121" spans="1:5" x14ac:dyDescent="0.35">
      <c r="A121" t="s">
        <v>163</v>
      </c>
      <c r="B121" t="s">
        <v>55</v>
      </c>
      <c r="C121">
        <v>116</v>
      </c>
      <c r="D121">
        <v>18</v>
      </c>
      <c r="E121" s="11">
        <v>44514</v>
      </c>
    </row>
  </sheetData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zoomScale="115" zoomScaleNormal="115" workbookViewId="0">
      <selection activeCell="H4" sqref="H4"/>
    </sheetView>
  </sheetViews>
  <sheetFormatPr defaultRowHeight="14.5" x14ac:dyDescent="0.35"/>
  <cols>
    <col min="2" max="2" width="14.81640625" customWidth="1"/>
    <col min="3" max="3" width="15.81640625" customWidth="1"/>
  </cols>
  <sheetData>
    <row r="1" spans="1:10" ht="21" x14ac:dyDescent="0.5">
      <c r="A1" s="13" t="s">
        <v>164</v>
      </c>
    </row>
    <row r="2" spans="1:10" x14ac:dyDescent="0.35">
      <c r="C2" s="17" t="s">
        <v>165</v>
      </c>
      <c r="D2" s="18" t="s">
        <v>166</v>
      </c>
      <c r="E2" s="18" t="s">
        <v>167</v>
      </c>
      <c r="F2" s="18" t="s">
        <v>168</v>
      </c>
      <c r="G2" s="18" t="s">
        <v>169</v>
      </c>
      <c r="H2" s="18" t="s">
        <v>170</v>
      </c>
      <c r="I2" s="18" t="s">
        <v>171</v>
      </c>
      <c r="J2" s="18" t="s">
        <v>172</v>
      </c>
    </row>
    <row r="3" spans="1:10" x14ac:dyDescent="0.35">
      <c r="C3" s="4" t="s">
        <v>173</v>
      </c>
      <c r="D3" s="4"/>
      <c r="E3" s="4"/>
      <c r="F3" s="4"/>
      <c r="G3" s="4"/>
      <c r="H3" s="4"/>
      <c r="I3" s="4"/>
      <c r="J3" s="4"/>
    </row>
    <row r="4" spans="1:10" x14ac:dyDescent="0.35">
      <c r="C4" s="4" t="s">
        <v>174</v>
      </c>
      <c r="D4" s="4"/>
      <c r="E4" s="4"/>
      <c r="F4" s="4"/>
      <c r="G4" s="4"/>
      <c r="H4" s="4"/>
      <c r="I4" s="4"/>
      <c r="J4" s="4"/>
    </row>
    <row r="5" spans="1:10" x14ac:dyDescent="0.35">
      <c r="C5" s="4" t="s">
        <v>175</v>
      </c>
      <c r="D5" s="4"/>
      <c r="E5" s="4"/>
      <c r="F5" s="4"/>
      <c r="G5" s="4"/>
      <c r="H5" s="4"/>
      <c r="I5" s="4"/>
      <c r="J5" s="4"/>
    </row>
    <row r="7" spans="1:10" x14ac:dyDescent="0.35">
      <c r="A7" s="14" t="s">
        <v>176</v>
      </c>
      <c r="B7" s="14" t="s">
        <v>177</v>
      </c>
      <c r="C7" s="14" t="s">
        <v>178</v>
      </c>
      <c r="D7" s="14" t="s">
        <v>166</v>
      </c>
      <c r="E7" s="14" t="s">
        <v>167</v>
      </c>
      <c r="F7" s="14" t="s">
        <v>168</v>
      </c>
      <c r="G7" s="14" t="s">
        <v>169</v>
      </c>
      <c r="H7" s="14" t="s">
        <v>170</v>
      </c>
      <c r="I7" s="14" t="s">
        <v>171</v>
      </c>
      <c r="J7" s="14" t="s">
        <v>172</v>
      </c>
    </row>
    <row r="8" spans="1:10" x14ac:dyDescent="0.35">
      <c r="A8">
        <v>1</v>
      </c>
      <c r="B8" t="s">
        <v>9</v>
      </c>
      <c r="C8" t="s">
        <v>179</v>
      </c>
      <c r="D8">
        <v>1500</v>
      </c>
      <c r="E8">
        <v>2400</v>
      </c>
      <c r="F8">
        <v>3600</v>
      </c>
      <c r="G8">
        <v>4800</v>
      </c>
      <c r="H8">
        <v>6000</v>
      </c>
      <c r="I8">
        <v>7200</v>
      </c>
      <c r="J8" s="15">
        <f>SUM(D8:I8)</f>
        <v>25500</v>
      </c>
    </row>
    <row r="9" spans="1:10" x14ac:dyDescent="0.35">
      <c r="C9" t="s">
        <v>180</v>
      </c>
      <c r="D9">
        <v>950</v>
      </c>
      <c r="E9">
        <v>1850</v>
      </c>
      <c r="F9">
        <v>2750</v>
      </c>
      <c r="G9">
        <v>3650</v>
      </c>
      <c r="H9">
        <v>4550</v>
      </c>
      <c r="I9">
        <v>5450</v>
      </c>
      <c r="J9" s="15">
        <f t="shared" ref="J9:J30" si="0">SUM(D9:I9)</f>
        <v>19200</v>
      </c>
    </row>
    <row r="10" spans="1:10" x14ac:dyDescent="0.35">
      <c r="C10" t="s">
        <v>181</v>
      </c>
      <c r="D10">
        <f>D9-D8</f>
        <v>-550</v>
      </c>
      <c r="E10">
        <f t="shared" ref="E10:I10" si="1">E9-E8</f>
        <v>-550</v>
      </c>
      <c r="F10">
        <f t="shared" si="1"/>
        <v>-850</v>
      </c>
      <c r="G10">
        <f t="shared" si="1"/>
        <v>-1150</v>
      </c>
      <c r="H10">
        <f t="shared" si="1"/>
        <v>-1450</v>
      </c>
      <c r="I10">
        <f t="shared" si="1"/>
        <v>-1750</v>
      </c>
      <c r="J10" s="15">
        <f t="shared" si="0"/>
        <v>-6300</v>
      </c>
    </row>
    <row r="11" spans="1:10" x14ac:dyDescent="0.35">
      <c r="J11" s="15"/>
    </row>
    <row r="12" spans="1:10" x14ac:dyDescent="0.35">
      <c r="A12">
        <v>2</v>
      </c>
      <c r="B12" t="s">
        <v>10</v>
      </c>
      <c r="C12" t="s">
        <v>179</v>
      </c>
      <c r="D12">
        <v>1450</v>
      </c>
      <c r="E12">
        <v>1900</v>
      </c>
      <c r="F12">
        <v>2350</v>
      </c>
      <c r="G12">
        <v>2800</v>
      </c>
      <c r="H12">
        <v>3250</v>
      </c>
      <c r="I12">
        <v>3700</v>
      </c>
      <c r="J12" s="15">
        <f t="shared" si="0"/>
        <v>15450</v>
      </c>
    </row>
    <row r="13" spans="1:10" x14ac:dyDescent="0.35">
      <c r="C13" t="s">
        <v>180</v>
      </c>
      <c r="D13">
        <v>1000</v>
      </c>
      <c r="E13">
        <v>1750</v>
      </c>
      <c r="F13">
        <v>2500</v>
      </c>
      <c r="G13">
        <v>3250</v>
      </c>
      <c r="H13">
        <v>4000</v>
      </c>
      <c r="I13">
        <v>4750</v>
      </c>
      <c r="J13" s="15">
        <f t="shared" si="0"/>
        <v>17250</v>
      </c>
    </row>
    <row r="14" spans="1:10" x14ac:dyDescent="0.35">
      <c r="C14" t="s">
        <v>181</v>
      </c>
      <c r="D14">
        <f>D13-D12</f>
        <v>-450</v>
      </c>
      <c r="E14">
        <f t="shared" ref="E14:I14" si="2">E13-E12</f>
        <v>-150</v>
      </c>
      <c r="F14">
        <f t="shared" si="2"/>
        <v>150</v>
      </c>
      <c r="G14">
        <f t="shared" si="2"/>
        <v>450</v>
      </c>
      <c r="H14">
        <f t="shared" si="2"/>
        <v>750</v>
      </c>
      <c r="I14">
        <f t="shared" si="2"/>
        <v>1050</v>
      </c>
      <c r="J14" s="15">
        <f t="shared" si="0"/>
        <v>1800</v>
      </c>
    </row>
    <row r="15" spans="1:10" x14ac:dyDescent="0.35">
      <c r="J15" s="15"/>
    </row>
    <row r="16" spans="1:10" x14ac:dyDescent="0.35">
      <c r="A16">
        <v>3</v>
      </c>
      <c r="B16" t="s">
        <v>11</v>
      </c>
      <c r="C16" t="s">
        <v>179</v>
      </c>
      <c r="D16">
        <v>2350</v>
      </c>
      <c r="E16">
        <v>2850</v>
      </c>
      <c r="F16">
        <v>3350</v>
      </c>
      <c r="G16">
        <v>3850</v>
      </c>
      <c r="H16">
        <v>4350</v>
      </c>
      <c r="I16">
        <v>4850</v>
      </c>
      <c r="J16" s="15">
        <f t="shared" si="0"/>
        <v>21600</v>
      </c>
    </row>
    <row r="17" spans="1:10" x14ac:dyDescent="0.35">
      <c r="C17" t="s">
        <v>180</v>
      </c>
      <c r="D17">
        <v>2500</v>
      </c>
      <c r="E17">
        <v>3100</v>
      </c>
      <c r="F17">
        <v>3700</v>
      </c>
      <c r="G17">
        <v>4300</v>
      </c>
      <c r="H17">
        <v>4900</v>
      </c>
      <c r="I17">
        <v>5500</v>
      </c>
      <c r="J17" s="15">
        <f t="shared" si="0"/>
        <v>24000</v>
      </c>
    </row>
    <row r="18" spans="1:10" x14ac:dyDescent="0.35">
      <c r="C18" t="s">
        <v>181</v>
      </c>
      <c r="D18">
        <f>D17-D16</f>
        <v>150</v>
      </c>
      <c r="E18">
        <f t="shared" ref="E18:I18" si="3">E17-E16</f>
        <v>250</v>
      </c>
      <c r="F18">
        <f t="shared" si="3"/>
        <v>350</v>
      </c>
      <c r="G18">
        <f t="shared" si="3"/>
        <v>450</v>
      </c>
      <c r="H18">
        <f t="shared" si="3"/>
        <v>550</v>
      </c>
      <c r="I18">
        <f t="shared" si="3"/>
        <v>650</v>
      </c>
      <c r="J18" s="15">
        <f t="shared" si="0"/>
        <v>2400</v>
      </c>
    </row>
    <row r="19" spans="1:10" x14ac:dyDescent="0.35">
      <c r="J19" s="15"/>
    </row>
    <row r="20" spans="1:10" x14ac:dyDescent="0.35">
      <c r="A20">
        <v>4</v>
      </c>
      <c r="B20" t="s">
        <v>12</v>
      </c>
      <c r="C20" t="s">
        <v>179</v>
      </c>
      <c r="D20">
        <v>800</v>
      </c>
      <c r="E20">
        <v>900</v>
      </c>
      <c r="F20">
        <v>1000</v>
      </c>
      <c r="G20">
        <v>1100</v>
      </c>
      <c r="H20">
        <v>1200</v>
      </c>
      <c r="I20">
        <v>1300</v>
      </c>
      <c r="J20" s="15">
        <f t="shared" si="0"/>
        <v>6300</v>
      </c>
    </row>
    <row r="21" spans="1:10" x14ac:dyDescent="0.35">
      <c r="C21" t="s">
        <v>180</v>
      </c>
      <c r="D21">
        <v>650</v>
      </c>
      <c r="E21">
        <v>850</v>
      </c>
      <c r="F21">
        <v>1050</v>
      </c>
      <c r="G21">
        <v>1250</v>
      </c>
      <c r="H21">
        <v>1450</v>
      </c>
      <c r="I21">
        <v>1650</v>
      </c>
      <c r="J21" s="15">
        <f t="shared" si="0"/>
        <v>6900</v>
      </c>
    </row>
    <row r="22" spans="1:10" x14ac:dyDescent="0.35">
      <c r="C22" t="s">
        <v>193</v>
      </c>
      <c r="J22" s="15"/>
    </row>
    <row r="23" spans="1:10" x14ac:dyDescent="0.35">
      <c r="J23" s="15"/>
    </row>
    <row r="24" spans="1:10" x14ac:dyDescent="0.35">
      <c r="J24" s="15"/>
    </row>
    <row r="25" spans="1:10" x14ac:dyDescent="0.35">
      <c r="J25" s="15"/>
    </row>
    <row r="26" spans="1:10" x14ac:dyDescent="0.35">
      <c r="C26" t="s">
        <v>181</v>
      </c>
      <c r="D26">
        <f>D21-D20</f>
        <v>-150</v>
      </c>
      <c r="E26">
        <f t="shared" ref="E26:I26" si="4">E21-E20</f>
        <v>-50</v>
      </c>
      <c r="F26">
        <f t="shared" si="4"/>
        <v>50</v>
      </c>
      <c r="G26">
        <f t="shared" si="4"/>
        <v>150</v>
      </c>
      <c r="H26">
        <f t="shared" si="4"/>
        <v>250</v>
      </c>
      <c r="I26">
        <f t="shared" si="4"/>
        <v>350</v>
      </c>
      <c r="J26" s="15">
        <f t="shared" si="0"/>
        <v>600</v>
      </c>
    </row>
    <row r="27" spans="1:10" x14ac:dyDescent="0.35">
      <c r="J27" s="15"/>
    </row>
    <row r="28" spans="1:10" x14ac:dyDescent="0.35">
      <c r="A28">
        <v>5</v>
      </c>
      <c r="B28" t="s">
        <v>13</v>
      </c>
      <c r="C28" t="s">
        <v>179</v>
      </c>
      <c r="D28">
        <v>3000</v>
      </c>
      <c r="E28">
        <v>5000</v>
      </c>
      <c r="F28">
        <v>7000</v>
      </c>
      <c r="G28">
        <v>9000</v>
      </c>
      <c r="H28">
        <v>11000</v>
      </c>
      <c r="I28">
        <v>13000</v>
      </c>
      <c r="J28" s="15">
        <f t="shared" si="0"/>
        <v>48000</v>
      </c>
    </row>
    <row r="29" spans="1:10" x14ac:dyDescent="0.35">
      <c r="C29" t="s">
        <v>180</v>
      </c>
      <c r="D29">
        <v>2850</v>
      </c>
      <c r="E29">
        <v>5500</v>
      </c>
      <c r="F29">
        <v>8150</v>
      </c>
      <c r="G29">
        <v>10800</v>
      </c>
      <c r="H29">
        <v>13450</v>
      </c>
      <c r="I29">
        <v>16100</v>
      </c>
      <c r="J29" s="15">
        <f t="shared" si="0"/>
        <v>56850</v>
      </c>
    </row>
    <row r="30" spans="1:10" x14ac:dyDescent="0.35">
      <c r="C30" t="s">
        <v>181</v>
      </c>
      <c r="D30">
        <f>D29-D28</f>
        <v>-150</v>
      </c>
      <c r="E30">
        <f t="shared" ref="E30:I30" si="5">E29-E28</f>
        <v>500</v>
      </c>
      <c r="F30">
        <f t="shared" si="5"/>
        <v>1150</v>
      </c>
      <c r="G30">
        <f t="shared" si="5"/>
        <v>1800</v>
      </c>
      <c r="H30">
        <f t="shared" si="5"/>
        <v>2450</v>
      </c>
      <c r="I30">
        <f t="shared" si="5"/>
        <v>3100</v>
      </c>
      <c r="J30" s="15">
        <f t="shared" si="0"/>
        <v>8850</v>
      </c>
    </row>
    <row r="33" spans="1:10" x14ac:dyDescent="0.35">
      <c r="A33">
        <v>6</v>
      </c>
      <c r="B33" t="s">
        <v>14</v>
      </c>
      <c r="C33" t="s">
        <v>179</v>
      </c>
      <c r="D33">
        <v>3000</v>
      </c>
      <c r="E33">
        <v>5000</v>
      </c>
      <c r="F33">
        <v>7000</v>
      </c>
      <c r="G33">
        <v>9000</v>
      </c>
      <c r="H33">
        <v>11000</v>
      </c>
      <c r="I33">
        <v>13000</v>
      </c>
      <c r="J33" s="15">
        <f t="shared" ref="J33:J35" si="6">SUM(D33:I33)</f>
        <v>48000</v>
      </c>
    </row>
    <row r="34" spans="1:10" x14ac:dyDescent="0.35">
      <c r="C34" t="s">
        <v>180</v>
      </c>
      <c r="D34">
        <v>2850</v>
      </c>
      <c r="E34">
        <v>5500</v>
      </c>
      <c r="F34">
        <v>8150</v>
      </c>
      <c r="G34">
        <v>10800</v>
      </c>
      <c r="H34">
        <v>13450</v>
      </c>
      <c r="I34">
        <v>16100</v>
      </c>
      <c r="J34" s="15">
        <f t="shared" si="6"/>
        <v>56850</v>
      </c>
    </row>
    <row r="35" spans="1:10" x14ac:dyDescent="0.35">
      <c r="C35" t="s">
        <v>181</v>
      </c>
      <c r="D35">
        <f>D34-D33</f>
        <v>-150</v>
      </c>
      <c r="E35">
        <f t="shared" ref="E35:I35" si="7">E34-E33</f>
        <v>500</v>
      </c>
      <c r="F35">
        <f t="shared" si="7"/>
        <v>1150</v>
      </c>
      <c r="G35">
        <f t="shared" si="7"/>
        <v>1800</v>
      </c>
      <c r="H35">
        <f t="shared" si="7"/>
        <v>2450</v>
      </c>
      <c r="I35">
        <f t="shared" si="7"/>
        <v>3100</v>
      </c>
      <c r="J35" s="15">
        <f t="shared" si="6"/>
        <v>8850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Survey</vt:lpstr>
      <vt:lpstr>Product</vt:lpstr>
      <vt:lpstr>Exercise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2010-06-23T04:14:00Z</dcterms:created>
  <dcterms:modified xsi:type="dcterms:W3CDTF">2021-08-09T14:36:12Z</dcterms:modified>
</cp:coreProperties>
</file>